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Abt5\Ref53\EU 650 GEMEINSAMES SEKRETARIAT\PA\Projektliste_mit Bewilligungsdatum\2024\"/>
    </mc:Choice>
  </mc:AlternateContent>
  <bookViews>
    <workbookView xWindow="285" yWindow="300" windowWidth="19620" windowHeight="8025"/>
  </bookViews>
  <sheets>
    <sheet name="Tabelle1" sheetId="1" r:id="rId1"/>
    <sheet name="Tabelle2" sheetId="2" r:id="rId2"/>
    <sheet name="Tabelle3" sheetId="3" r:id="rId3"/>
  </sheets>
  <definedNames>
    <definedName name="_xlnm.Print_Titles" localSheetId="0">Tabelle1!$2:$2</definedName>
  </definedNames>
  <calcPr calcId="162913"/>
</workbook>
</file>

<file path=xl/calcChain.xml><?xml version="1.0" encoding="utf-8"?>
<calcChain xmlns="http://schemas.openxmlformats.org/spreadsheetml/2006/main">
  <c r="L46" i="1" l="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30" i="1"/>
  <c r="L31" i="1"/>
  <c r="L32" i="1"/>
  <c r="L33" i="1"/>
  <c r="L34" i="1"/>
  <c r="L35" i="1"/>
  <c r="L36" i="1"/>
  <c r="L37" i="1"/>
  <c r="L38" i="1"/>
  <c r="L39" i="1"/>
  <c r="L40" i="1"/>
  <c r="L41" i="1"/>
  <c r="L42" i="1"/>
  <c r="L43" i="1"/>
  <c r="L29" i="1"/>
  <c r="L22" i="1"/>
  <c r="L23" i="1"/>
  <c r="L24" i="1"/>
  <c r="L25" i="1"/>
  <c r="L26" i="1"/>
  <c r="L27" i="1"/>
  <c r="L7" i="1"/>
  <c r="L8" i="1"/>
  <c r="L9" i="1"/>
  <c r="L10" i="1"/>
  <c r="L11" i="1"/>
  <c r="L12" i="1"/>
  <c r="L13" i="1"/>
  <c r="L14" i="1"/>
  <c r="L15" i="1"/>
  <c r="L16" i="1"/>
  <c r="L17" i="1"/>
  <c r="L18" i="1"/>
  <c r="L19" i="1"/>
  <c r="J20" i="1" l="1"/>
  <c r="K84" i="1" l="1"/>
  <c r="J84" i="1"/>
  <c r="L83" i="1"/>
  <c r="L82" i="1"/>
  <c r="L81" i="1"/>
  <c r="L80" i="1" l="1"/>
  <c r="L79" i="1"/>
  <c r="L78" i="1"/>
  <c r="L84" i="1" l="1"/>
  <c r="K20" i="1"/>
  <c r="K44" i="1" l="1"/>
  <c r="J77" i="1" l="1"/>
  <c r="J44" i="1"/>
  <c r="K77" i="1"/>
  <c r="K28" i="1" l="1"/>
  <c r="J28" i="1"/>
  <c r="L45" i="1" l="1"/>
  <c r="L21" i="1"/>
  <c r="L5" i="1"/>
  <c r="L4" i="1"/>
  <c r="L3" i="1"/>
  <c r="L28" i="1" l="1"/>
  <c r="L6" i="1" l="1"/>
  <c r="L20" i="1" l="1"/>
  <c r="L44" i="1"/>
  <c r="L77" i="1"/>
</calcChain>
</file>

<file path=xl/sharedStrings.xml><?xml version="1.0" encoding="utf-8"?>
<sst xmlns="http://schemas.openxmlformats.org/spreadsheetml/2006/main" count="645" uniqueCount="439">
  <si>
    <t>I</t>
  </si>
  <si>
    <t xml:space="preserve">Stadt Frankfurt (Oder), ARLE gGmbH, Messe und Veranstaltungs GmbH </t>
  </si>
  <si>
    <t>Gemeinde/Gmina Santok</t>
  </si>
  <si>
    <t xml:space="preserve">Stadt Gorzów Wielkopolski / Miasto Gorzów Wielkopolski, Gemeinde Hoppegarten / Gmina Hoppegarten, Gemeinde Letschin / Gmina Letschin , Gemeinde Zechin / Gmina Zechin,  Arbeitsinitiative Letschin e. V. </t>
  </si>
  <si>
    <t>LK MOL, LK Gorzowski</t>
  </si>
  <si>
    <t>Stadt Friedland NL / Miasto Friedland</t>
  </si>
  <si>
    <t>Stadt Kostrzyn nad Odra / Miasto Kostrzyn nad Odrą, Gemeinde Slonsk/ Gmina Słońsk</t>
  </si>
  <si>
    <t>Natura Viadrina +</t>
  </si>
  <si>
    <t>LPV Mittlere Oder e.V.</t>
  </si>
  <si>
    <t>Liga Ochrony Przyrody, Stiftung EuroNatur ,  Zespół Parków Krajobrazowych Woj. Lubuskiego</t>
  </si>
  <si>
    <t>Stadt Frankfurt (Oder)</t>
  </si>
  <si>
    <t>Stadt Zielona Góra/miasto Zielona Góra</t>
  </si>
  <si>
    <t>Schloß Trebnitz e.V.</t>
  </si>
  <si>
    <t>Stadt Gorzów Wielkopolski/ Miasto Gorzów Wielkopolski, Gemeinde Witnica/ Gmina Witnica</t>
  </si>
  <si>
    <t>Johanniterorden (Brdbg. Prov-Gen.) / Zakon Joannitów; Stadt Seelow / Miasto Seelow</t>
  </si>
  <si>
    <t>Stowarzyszenie „Fantom e.V.”</t>
  </si>
  <si>
    <t xml:space="preserve">Verein Naturschutzpark Märkische Schweiz e.V., Gemeinde Letschin; Towarzystwo Przyjaciół Słońska „Unitis Viribus“; Naturpark Märkische Schweiz; Park Narodowy „Ujście Warty“ </t>
  </si>
  <si>
    <t>Tourismusverband Seenland Oder-Spree e.V.; Regionalna Dyrekcja Lasów Państwowych w Zielonej Górze; Regionalna Dyrekcja Lasów Państwowych w Szczecinie</t>
  </si>
  <si>
    <t>Summe Priorität I:</t>
  </si>
  <si>
    <t>II</t>
  </si>
  <si>
    <t>Landkreis Gorzowski</t>
  </si>
  <si>
    <t>Gmina Brody, Gmina Lubsko, Stadt Forst (Lausitz)</t>
  </si>
  <si>
    <t>14.09.2016 - 31.12.2018</t>
  </si>
  <si>
    <t>Woi. Lebus (Straßendirektion), Stadt Guben, Stadtgemeinde Gubin</t>
  </si>
  <si>
    <t xml:space="preserve"> Landkreis Oder-Spree / Powiat Odra-Szprewa</t>
  </si>
  <si>
    <t>Powiat Krośnieński</t>
  </si>
  <si>
    <t>Stadt Gubin / Gmina Gubin</t>
  </si>
  <si>
    <t>Summe Priorität II:</t>
  </si>
  <si>
    <t>III</t>
  </si>
  <si>
    <t>QualifizierungsCENTRUM d.Wirtschaft</t>
  </si>
  <si>
    <t>Stadt Gorzów Wielkopolski; Metall Cluster Lubuski</t>
  </si>
  <si>
    <t>Centrum für Energietechnologie Brandenburg e.V.</t>
  </si>
  <si>
    <t>Uniwersytet Zielonogórski</t>
  </si>
  <si>
    <t>Cottbus, Zielona Gora</t>
  </si>
  <si>
    <t>Stadt Zielona Góra/KuWG; Kulturzentrum Zielona Góra</t>
  </si>
  <si>
    <t>Gemeinnützige Rettungsdienst Märkisch-Oderland GmbH</t>
  </si>
  <si>
    <t>Gemeinde Witnica / Gmina Witnica; Samodzielna Publiczna Woj. Stacja Pogotowia Ratunkowego</t>
  </si>
  <si>
    <t>IHK-Projektgesellschaft mbH Ostbrandenburg</t>
  </si>
  <si>
    <t>Handwerkskammer Frankfurt (Oder); Institut für Ökonomische Bildung GmbH; Lubuska Sieć Innowacji; Woj. Zakład Doskonalenia Zawodowego; Gmina Strzelce Krajeńskie; Wojewódzki Ośrodek Metodyczny</t>
  </si>
  <si>
    <t xml:space="preserve">  QCW Eisenhüttenstadt /Centrum Kszt.Gosp.</t>
  </si>
  <si>
    <t>Stadt Cottbus</t>
  </si>
  <si>
    <t>BFW e.V. des Bauindustrieverb. B-B e.V.</t>
  </si>
  <si>
    <t>Summe Priorität III:</t>
  </si>
  <si>
    <t>IV</t>
  </si>
  <si>
    <t>Mittlere Oder e.V.</t>
  </si>
  <si>
    <t>Stowarzyszenie Gmin Polskich Euroregionu ProEuropa Viadrina</t>
  </si>
  <si>
    <t>Stowarzyszenie Gmin RP, Euroregion "Sprewa-Nysa-Bóbr"</t>
  </si>
  <si>
    <t>Euroregion Spree – Neisse – Bober e.V.</t>
  </si>
  <si>
    <t>Coaching VIADRINA</t>
  </si>
  <si>
    <t>Stadt Frankfurt (Oder), Woj. Lubuskie</t>
  </si>
  <si>
    <t>DIALOG</t>
  </si>
  <si>
    <t>Stowarzyszenie Gmin Polskich Euroregionu "ProEuropaViadrina"; Stowarzyszenie Gmin RP Euroregion "Sprewa-Nysa-Bóbr"; Euroregion Spree-Neiße-Bober e.V.</t>
  </si>
  <si>
    <t>LK der ER SNB, PEV</t>
  </si>
  <si>
    <t>Stadt Gubin</t>
  </si>
  <si>
    <t>Landkreis Spree-Neiße, Landkreis Krośnieński</t>
  </si>
  <si>
    <t>Gemeinde Slubice, Europa-Universität Viadrina</t>
  </si>
  <si>
    <t>Polizei-präsidium Land Brandenburg</t>
  </si>
  <si>
    <t>Fachhochschule der Polizei, Bundespolizeipräsidium, KWP Gorzów Wlkp.,KWP Szczecin, Nadodrzański Oddział Straży Granicznej</t>
  </si>
  <si>
    <t>LK des Fördergebietes</t>
  </si>
  <si>
    <t>Euroregion Spree-Neiße-Bober e.V.</t>
  </si>
  <si>
    <t>Stowarzyszenie Gmin RP Euroregion "Sprewa-Nysa-Bóbr"</t>
  </si>
  <si>
    <t xml:space="preserve">Wielospecjalistyczny Szpital Wojewódzki
</t>
  </si>
  <si>
    <t>Krankenhaus Märkisch-Oderland GmbH</t>
  </si>
  <si>
    <t xml:space="preserve">OBTZ Bad Saarow e.V.   </t>
  </si>
  <si>
    <t>Business and Innovation Centre</t>
  </si>
  <si>
    <t xml:space="preserve"> Lebuser Arbeitgeberverband/Lubuska Organizaja  Pracodawców; Centrum für Innovation und Technologie GmbH; Euroregion "Spree-Neiße-Bober"/"Sprewa-Nysa-Bóbr"   </t>
  </si>
  <si>
    <t xml:space="preserve">Investor Center Ostbrandenburg GmbH </t>
  </si>
  <si>
    <t>Stiftung Europa-Universität Viadrina Frankfurt (Oder) (EUV); Hafenbetriebsgesellschaft Eisenhüttenstadt mbH (EH); Kostrzyńsko-Słubicka Specjalna Strefa Ekonomiczna S.A(KSSSE); POLSKA IZBA CŁA, LOGISTYKI I SPEDYCJI; Technische Hochschule Wildau [FH] (THW)</t>
  </si>
  <si>
    <t xml:space="preserve">Naemi-Wilke-Stift </t>
  </si>
  <si>
    <t>Gmina Gubin o statusie miejskim/Stadt Gubin; Stadt Guben/Miasto Guben</t>
  </si>
  <si>
    <t>IHP Leibniz-Institut für innovative Mikroelektronik</t>
  </si>
  <si>
    <t>Universität Zielona Gora / Uniwersytet Zielonogorski</t>
  </si>
  <si>
    <t>SMOK Słubicki Miejski Ośrodek Kultury</t>
  </si>
  <si>
    <t xml:space="preserve">Messe und Veranstaltungs GmbH </t>
  </si>
  <si>
    <t>Polizeidirektion Süd</t>
  </si>
  <si>
    <t>Komenda Wojewódzka Policji Gorzów Wlkp. (KWP Gorzów Wlkp.)</t>
  </si>
  <si>
    <t>IHP - Leibniz-Institut für innovative</t>
  </si>
  <si>
    <t>Summe Priorität IV:</t>
  </si>
  <si>
    <t>D</t>
  </si>
  <si>
    <t>PL</t>
  </si>
  <si>
    <t>01.01.2020 - 31.12.2022</t>
  </si>
  <si>
    <t>03172 Guben</t>
  </si>
  <si>
    <t>15562 Rüdersdorf</t>
  </si>
  <si>
    <t>03046 Cottbus</t>
  </si>
  <si>
    <t>15848 Beeskow</t>
  </si>
  <si>
    <t>15306 Seelow</t>
  </si>
  <si>
    <t>15236 Frankfurt (Oder)</t>
  </si>
  <si>
    <t>15890 Eisenhüttenstadt</t>
  </si>
  <si>
    <t>03149 Forst (Lausitz)</t>
  </si>
  <si>
    <t>15230 Frankfurt (Oder)</t>
  </si>
  <si>
    <t>15374 Müncheberg</t>
  </si>
  <si>
    <t>15526 Bad Saarow</t>
  </si>
  <si>
    <t>15344 Strausberg</t>
  </si>
  <si>
    <t>66-620 Gubin</t>
  </si>
  <si>
    <t>68-200 Zary</t>
  </si>
  <si>
    <t>66-600 Krosno Odrzanskie</t>
  </si>
  <si>
    <t>65-424 Zielona Gora</t>
  </si>
  <si>
    <t>14469 Potsdam</t>
  </si>
  <si>
    <t>66-400 Gorzow Wlkp.</t>
  </si>
  <si>
    <t>65-057 Zielona Gora</t>
  </si>
  <si>
    <t>66-436 Slonsk</t>
  </si>
  <si>
    <t>69-100 Slubice</t>
  </si>
  <si>
    <t>69-200 Sulecin</t>
  </si>
  <si>
    <t>66-470 Kostrzyn nad Odra</t>
  </si>
  <si>
    <t>67-100 Nowa Sol</t>
  </si>
  <si>
    <t>66-520 Dobiegniew</t>
  </si>
  <si>
    <t>Nadleśnictwo Lipinki, Gmina Łęknica,Förderverein Geopark Muskauer Faltenbogen e.V., Gemeinde Felixsee</t>
  </si>
  <si>
    <t xml:space="preserve">Stand Bewilligung: 
Stan umów: </t>
  </si>
  <si>
    <t>I. Ausbau der grenzüberschreitenden Straßeninfrastruktur
1. ul. Zielonogórska in Żary - Etappe 2 (voz DK 12 bis ul.Poznańska),
2. ul. Wolności, Szkolna, Pl. Zamkowy in Brody,
3. ul. Przemysłowa und Sybiraków in Lubsko,
4. Gubener Straße, Pestalozziplatz und Hochstraße inForst (Lausitz).
Maßnahmen: (1) Straßenbauarbeiten - Fahrbahnbelag, Entwässerung, Gehwege, Radwege,
Beleuchtung, Parkplätze,Tiefbauinfrastruktur (2) Bauaufsicht, (3) Übersetzungen zur
Projektumsetzung, (4) Information und Werbung, (5) Projektverwaltung - Personal zur
Projektumsetzung
II. Planung zum Ausbau der Skurumer Straße in Forst (Lausitz).
---
I. Modernizacja transgranicznej infrastruktury drogowej (transportowej):
1. ul. Zielonogórska w Żarach - Etap 2 (od DK12 do ul. Poznańskiej),
2. ul. Wolności, Szkolna, Pl. Zamkowy w Brodach,
3. ul. Przemysłowa i Sybiraków w Lubsku,
4. Gubener Straße, Pestalozziplatz i Hochstraße w Forst (Lausitz).
Działania: (1) roboty budowlane w zakresie jezdni, odwodnienia, chodników, ścieżek rowerowych, oświetlenia, parkingów, podziemnej infrastruktury techn. (2) sprawowanie nadzoru inwestorskiego
nad prawidłową realizacją robót, (3) tłumaczenia językowe związane z wdrażaniem projektu, (4) informacja i promocja, (5) zarządzanie projektem – personel zaangażowany w realizację projektu.
II. Opracowanie do realizacji projektu techn. rozbudowy ulicy Skurumer Straße w Forst (Lausitz).</t>
  </si>
  <si>
    <t xml:space="preserve">Das Projekt soll die Verkehrssituation der Eurostadt und ihre Anbindung an die TEN-T Netze verbessern. Das erfolgt durch folgende Investitionen: In Gubin wird ein Kreisverkehr gebaut und es werden die Straßen auf der dt. und der pol. Seite, die direkt zum Grenzübergang und zum gemeinsamen Bahnhof der Eurostadt Guben-Gubin führen, ausgebaut und saniert. Auf der poln. Seite werden auch Radwege errichtet. Die Straßeninfrastrukturverbesserung und der Ausbau des Bahnhofsumfelds in Guben  und die Verbesserung der Ausschilderung und Verkehrsführung in Guben/Gubin dienen der grenzüberschreitenden Erreichbarkeit des Bahnhofs in Guben und sind Voraussetzung ihn als den gemeinsamen Bahnhof der Eurostadt, sowohl für die deutschen als auch für die polnischen Einwohner des Fördergebiets, zu entwickeln.
---
Projekt ma na celu poprawę sytuacji komunikacyjnej Euromiasta oraz jego połączenia z sieciami TEN-T. Nastąpi to poprzez realizację następujących inwestycji: w Gubinie zostanie wybudowane rondo oraz po polskiej i niemieckiej stronie zmodernizowane zostaną ulice prowadzące bezpośrednio do przejścia granicznego i do dworca kolejowego Euromiasta Guben-Gubin. Po polskiej stronie zbudowane zostaną także ścieżki rowerowe. Poprawa infrastruktury drogowej i przebudowa okolic dworca kolejowego w Guben oraz poprawa oznakowania i sposobu poprowadzenia ruchu drogowego w Gubinie/ Guben służą polepszeniu transgranicznej dostępności gubeńskiego dworca oraz pozwalają ukształtować go jako wspólny dworzec Euromiasta Guben-Gubin – zarówno dla niemieckich jak i polskich mieszkańców obszaru wsparcia. </t>
  </si>
  <si>
    <t>Die partnerschaftlichen Landkreise Slubice und Oder-Spree beabsichtigen, die Kreisstraßen Nr. 1254F und K6755 mit überregionaler und grenzüberschreitender Funktion auszubauen (insgesamt 12,48 km). Die Zwillingsstraßen bilden eine alternative Zufahrt zu den Autobahnen A2 in Polen sowie A10 und A12 in Deutschland und liegen entlang dem Korridor des TEN-T Kernnetzes (Nordsee-Ostsee). Aus Sicht der Wirtschaft (Güterverkehrszentren und Wirtschaftszonen) und des Tourismus (Wälder, Seen und Naturschutzgebiete) haben die beiden Straßen eine erhebliche Bedeutung, deswegen werden auch Maßnahmen zur Attraktivitätssteigerung durch Vermarktung beider Regionen durchgeführt. Der Ausbau der Zwillingstraßen verbessert wesentlich die Verkehrssicherheit. 
---
Partnerskie powiaty Słubicki oraz Odra-Szprewa zamierzają przebudować drogi powiatowe nr 1254F oraz K6755, mające funkcję ponadregionalną oraz transgraniczną (łącznie 12,48 km). Bliźniacze drogi stanowią alternatywny dojazd do autostrad A2 w Polsce oraz A10 i A12 w Niemczech i położone są wzdłuż korytarza sieci bazowej TEN-T (Morze Północne-Morze Bałtyckie). Z punktu widzenia gospodarki (centra logistyczne oraz strefy ekonomiczne) oraz turystyki (lasy, jeziora, rezerwaty przyrody) obie drogi mają bardzo istotne znaczenie, dlatego zrealizowane zostaną również działania zmierzające do wzrostu atrakcyjności poprzez promocję obu regionów. Przebudowa bliźniaczych dróg poprawi znacząco bezpieczeństwo ruchu drogowego.</t>
  </si>
  <si>
    <t>Das Ziel des P. ist die Verbes. der grenzüber. Str-Infra. Die vorgesehenen Maß. leisten einen Beitrag für die bessere Verbindung der Landkreise miteinander und mit den TENT-V Korridoren. Dies wird durch die Ertüchtigung der K-str. K 6747, den Umbau der Woiwodschaftsstraße 138 zwischen den Ort. Jaromirowice – Wałowice wie auch durch den U. der K-str. 2607F Kresowa samt des Rad bzw. Fußweges in Gubin erreicht. Die auf beiden Seiten der G. umgebauten Str. werden den bestehenden Str-netz und damit die wirtschaftliche und touristische Attraktivität der Region erhöhen. Der Umbau der Straßeninfrastruktur wird die Anbindung an die TEN-V-Korridore, wie auch das Erreichen der Staatsgrenze garantieren. Darüber hin wird parallel die Sicherheit der VerkehrsTN. erhöht und die Umweltbelastung vermindert.
---
Celem projektu jest poprawa infrastruktury drogowej o znaczeniu transgranicznym. Zaplanowane działania zmierzają do lepszego skomunikowania obu Powiatów ze sobą oraz z siecią TEN-T. Nastąpi to poprzez przebudowę drogi powiat.K 6747 wraz z utworzeniem ciągu pieszo-rowerowego, przebudowę drogi woj. nr138 na odc. Jaromirowice –Wałowice oraz przebudowę drogi powiatowej 2607F ul.Kresowa w Gubinie wraz z budową ciągu pieszo rowerowego. Wybudowane ścieżki wpiszą się w trasę już istniejących po obu stronach granicy zwiększając atrakcyjność turystyczną regionu. Przebudowa infrastruktury drogowej ma zapewnić poprawę połączeń z transeuropejską siecią korytarzy TEN-T oraz zapewnić jak najszybszy dojazd do granicy państw zwiększając bezpieczeństwo użytkowników i ograniczenie uciążliwości dla środowiska.</t>
  </si>
  <si>
    <t>Das Ziel der Eurostadt Guben-Gubin ist die Schaffung eines integrierten grenzüberschreitenden Mobilitätssystems für die beiden Stadthälften. Im Projektes soll es nach innovativen Lösungen gesucht werden, die zur Entwicklung umweltfreundlicher grenzüberschreitender Mobilität in der Doppelstadt beitragen können. Durch die Erarbeitung einer grenzüberschreitenden integrierten Verkehrsentwicklungsstrategie für die beiden Städte sowie untergeordneter Fachkonzepte sollen die Voraussetzungen und mögliche Lösungsansätze für einen gemeinsamen ÖPNV erörtert werden. Beabsichtigt ist eine Analyse verschiedener Aspekte der zukünftig geplanten Investition sowie Ableitung von Handlungsempfehlungen – eines der Aspekte ist u.a. die Elektromobilität und Einsatz von Elektro-Fahrzeugen in der Eurostadt G/G.
---
Celem Euromiasta Guben-Gubin jest stworzenie zintegrowanego transgranicznego systemu mobilności dla obu miast. W projekcie poszukiwane będą innowacyjne rozwiązania, które mogą przyczynić się do rozwoju przyjaznej środowisku transgranicznej mobilności w dwumieście. Poprzez opracowanie transgranicznej, zintegrowanej strategii rozwoju komunikacji dla obu miast, jak również poprzez objęte nią specjalistyczne koncepcje, wyjaśnione zostaną założenia i możliwe rozwiązania dla wspólnej publicznej komunikacji. Planowana jest analiza różnych aspektów dot. planowanych w przyszłości inwestycji, jak również wypracowanie propozycji działań na przyszłość - wśród badanych aspektów znajdzie się m.in. zagadnienie elektromobilności oraz zastosowanie pojazdów elektrycznych w Euromieście G/G.</t>
  </si>
  <si>
    <t xml:space="preserve">Das hier beantragte Projekt konzentriert sich auf die Umsetzung der Prioritätenachse III Stärkung grenzübergreifender Fähigkeiten und Kompetenzen mit dem spezifischen Ziel der Erweiterung gemeinsamer Bildungs- und Ausbildungsangebote für lebenslanges Lernen. Als Zielgruppe werden im beantragten Projekt in erster Linie Studenten angesehen. Eingebunden in die grenzüberschrei-tende Nutzung der Bildungs- und Ausbildungsangebote werden weiterhin Schüler, Pädagogen und Hochschullehrer sowie andere Zielgruppen. Das Projekt dient der Verbesserung des konkreten Zugangs zu zusätzlichen grenzüberschreitenden Bildungsangeboten des Nachbarlandes. Es beinhaltet auch die Einrichtung eines  dt.-poln. Ausbildungszentrums für Energiespeichertechnologien mit e-Learning Angeboten. 
---
Zgłoszony projekt koncentruje się na realizacji osi priorytetowej III Wzmocnienie transgranicznych zdolności i kompetencji wraz ze specyficznym celem rozszerzenia wspólnej oferty edukacyjnej i kształcenia zawodowego na rzecz uczenia się przez całe życie. Grupą docelową w zgłoszonym projekcie są w pierwszej linii studenci. Z transgranicznej oferty edukacyjnej i kształcenia zawodowego skorzystają również w dalszej kolejności uczniowie, pedagodzy i nauczyciele akademiccy jak i inne grupy docelowe. Projekt przyczyni się do polepszenia konkretnego dostępu do dodatkowych transgranicznych ofert edukacyjnych w państwie sąsiednim. Zawiera on również utworzenie niem.-pol. Centrum Kształcenia  w dziedzinie technologii magazynowania energii wraz z ofertami e-learning. </t>
  </si>
  <si>
    <t xml:space="preserve">Ziel des Projektes ist die Stärkung grenzübergreifender Fähigkeiten und Kompetenzen durch die Schaffung und Erweiterung sowie Nutzung von grenzüberschreitenden außerschulischen Bildungsangeboten für Zoologie und Botanik im Tierpark CB und im Botanischen Garten ZG. Dazu werden mit der Errichtung von 1 Klassenzimmer und 1 didaktischen Gebäude, der Einrichtung 2 Mitarbeiterstellen Teilzeit (wöchentlich 20 h) und der Erarbeitung und Nutzung von Unterrichtsmaterialien (Arbeitsmappen) sowie Tierartenschildern, die notwendigen Voraussetzungen geschaffen.Mindestens 2100 Kindergartenkinder und SchülerInnen werden an dem d-pl Bildungsangebot teilnehmen.
---
Celem projektu jest wzmocnienie transgranicznych umiejętności i kompetencji poprzez stworzenie i wykorzystanie transgranicznych pozaszkolnych ofert oświatowych w zakresie zoologii i botaniki w Zoo w CB i w Ogrodzie Botanicznym w ZG. W tym celu zostaną stworzone odpowiednie warunki poprzez powstanie 1 sali dydaktycznej i 1 budynku dydaktycznego, 2 niepełnych etatów (20 godz. tygodniowo), materiałów dydaktycznych (teczki do ćwiczeń) oraz tabliczek z nazwami gatunków. Co najmniej 2100 dzieci ze szkół i przedszkoli weźmie udział w pol-niem. ofercie kształcenia.  </t>
  </si>
  <si>
    <t xml:space="preserve">Leitmotiv  des Projekts  ist die Entwicklung der Zusammenarbeit im Bereich der beruflichen Bildung in Absprache/Einvernehmen mit den Unternehmern im  Fördergebiet. Das Projekt umfasst der Haupt Partner – das  Landkreis Nowa Sól und der unterstützende deutsche Partner - Centrum für Innovation und Technologie GmbH (CIT).
 Das Projekt besteht aus:
1) Investitionen in die Infrastruktur der Berufsausbildung am Zentrum für Aus- und Weiterbildung "Elektriker" in Nowa Sól / CKZiU
2) dem Teil, der als "Soft" / "weich" bezeichnet wird, der vor allem auf Bedürfnisse der Arbeitgeber, die Teilnahme an Messen, Studienbesuche, Schulungen, Sprachkurse aufgebaut ist/abzielt
Sie werden mit der aktiven Beteiligung der Partner umgesetzt.
---
Przedmiotem projektu jest rozwój współpracy w zakresie edukacji zawodowej w porozumieniu z przedsiębiorcami na terenie obszaru wsparcia. W projekcie bierze udział partner wiodący – Powiat Nowosolski oraz partner niemiecki -Centrum für Innovation und Technologie GmbH  (CIT). Projekt składa się z:
1) inwestycji w infrastrukturę kształcenia zawodowego w Centrum Kształcenia Zawodowego i Ustawicznego „Elektryk” w Nowej Soli /CKZiU
2) oraz części tzw. „miękkiej” dotyczącej min. przeprowadzenie badań zapotrzebowania pracodawców, udział w targach branżowych, 
wizyty studyjne, kursy zawodowe, kursy językowe. 
Będą one realizowane przy aktywnym, partnerskim zaangażowaniu partnerów. </t>
  </si>
  <si>
    <t>Das Projekt „Grenzenlos lernen – grenzenlos arbeiten – grenzenlos leben“ wird von 7 Partnern realisiert. Mit dem Projekt wird ein einzigartiges grenzüberschreitendes Berufsorientierungsmodell erarbeitet, Lehrer werden entsprechend qualifiziert und anschl. werden über 1000 Teilnehmer Schulungen, welche z.T. in Laboren und Werkstätten stattfinden, beruflich orientiert. Neben der Erarbeitung der Methodik und den Schulungen zur beruflichen Orientierung,  wird auch ein interkultureller Austausch unter den Schülern, Lehrern und Experten stattfinden. Langfristig soll die Methodik  im Rahmenlehrplan verankert werden und eine grenzübergreifende Kooperation zwischen den Schulen, Werkstätten und Laboren entstehen u.a. mit dem Ziel der Attraktivitätssteigerung der Berufsausbildung in der Euroregion.
---
Projekt „Bez granic: nauka – praca – życie” jest realizowany przez siedmiu partnerów. W ramach projektu zostanie opracowany wyjątkowy, transgraniczny model orientacji zawodowej, odpowiednio przeszkoleni zostaną nauczyciele, a w efekcie ponad 1000 uczestników weźmie udział w zajęciach z orientacji zawodowej, które częściowo będą odbywać się w laboratoriach i warsztatach. Obok wypracowania metodyki 
oraz szkoleń z orientacji zawodowej dojdzie do wymiany interkulturowej pomiędzy uczniami, nauczycielami i ekspertami. W dalszej perspektywie metodyka ma zostać zaimplementowana do ramowych planów nauczania, a między szkołami, warsztatami i laboratoriami ma zostać nawiązana współpraca, m.in. w celu podniesienia atrakcyjności nauki zawodu w Euroregionie.</t>
  </si>
  <si>
    <t>Das identifizierte Probl. stellen die bedeut. Folgen des immer mehr stärkeren demograph. Wandels dar,der insbes. mit dem Schrumpfen der Bevölker. u. der immer älter werdenden Gesellsch. auf der pl.u.dt.Seite  zusammenhängt. Somit trägt das Proj. Herausforderungen Rechnung:Erweiter. des grenzüber. Bildungsangebotes für ein lebenslanges Lernen, indem gemeins. grenzüber. Lernmodule für die Berufe der Baubranche und die Motivation der Teilneh. entwickelt sowie Workshops  durchgeführt werden,Gewährleist. einer effizienten Bildungsqualität, indem eine moderne Bildungsinfrast. geschaffen wird,   Lernen der Sprache des Nachbars u. der engl. Spr.Förder. der grenzüber. Berufsbild. auf allen Lernetappen,Gewinnung von interkultur. Kompetenzen durch das gegenseit. Kennen Lernen der Stärken der Region.
---
Stwierdzonym problemem  są znaczące skutki coraz silniejszych zmian demograficznych zwłaszcza związane ze zmniejszaniem się liczby ludności oraz starzeniem się społ. Po( P ) i (N) stronie. Wobec powyższego Projekt podejmie następujące konieczności: rozszerzenia transgranicznej oferty edu. i kształcenia zawod. na rzecz uczenia się przez całe życie poprzez stworzenie wspólnych transgranicznych modułów kształc. umiej. zawodowych branży budowlanej, prowadzenia warsztatów, motywację uczestników,
• zapewnienia dobrej jakości edukacji poprzez stworzenie nowoczesnej infrastruktury szkoleniowej, 
• nauki jęz. sąsiada oraz j. angielskiego,
• promowania transgranicznej edukacji zawodowej na wszystkich etapach eduk.
• zdobywania zdolności interkulturowych poprzez wspólne poznanie mocnych stron regionu</t>
  </si>
  <si>
    <t>Der Kleinprojektfonds (KPF) hat die Festigung bestehender und die Schaffung neuer grenzüberschreitender Kontakte zum Ziel. Diese tragen zur Verbesserung der gegenseitigen Verständigung bei und bilden die Basis für die Entwicklung einer stabilen Zusammenarbeit. Das Projekt beinhaltet die Förderung der Durchführung der kleinen Projekte sowie Ausgaben für die Projektverwaltung.
---
Fundusz Małych Projektów (FMP) ma na celu zacieśnianie istniejących oraz nawiązanie nowych kontaktów transgranicznych, które przyczynią się do poprawy wzajemnego zrozumienia oraz stworzenia podstawy do rozwoju stabilnej współpracy. FMP finansuje przedsięwzięcia, realizowane przez lokalne samorządy i organizacje pozarządowych z partnerami zza granicy. W projekcie zawarte są koszty wspierania działań związanych zarówno z realizacją małych projektów jak i zarządzaniem (wspieranie wnioskodawców od pomysłu na projekt, przez złożenie wniosku, zatwierdzenie przez Euroregionalną Komisję Oceniającą po realizację, ich weryfikację i wypłatę środków).</t>
  </si>
  <si>
    <t>Ziel des Projektes ist Intensivierung, Verbesserung und Qualitätssteigerung des grenzübergreifenden DIALOGs in der institutionellen Zusammenarbeit im brandenburg-lebuser Grenzgebiet durch Verbesserung der Kenntnisse in Sprache, Verwaltungsstrukturen/ -verfahren und interkultureller Kompetenz für Mitarbeiter in direkt mit der grenzübergreifenden Zusammenarbeit tätigen Institutionen (u.a. öffentliche Einrichtungen, NGOs), durch Erfahrungsaustausch, gemeinsame Definierung von grenzübergreifenden Problemen, gemeinsame Bearbeitung thematischer Schwerpunkte (Bildung / Lebenslanges Lernen, Gesundheit) mit dem Ziel der Erarbeitung von gemeinsamen deutsch-polnischen Lösungen sowie durch gemeinsame Öffentlichkeitsarbeit zur Verbesserung des Bekanntheitsgrades des brandenburg-lebuser Grenzraums.
---
Celem projektu jest zintensyfikowanie, polepszenie i poprawa jakości transgranicznego DIALOGu we współpracy instytucjonalnej na brandenbursko-lubuskim pograniczu poprzez poprawę znajomości języka, struktur i procesów administracyjnych oraz kompetencji interkulturowej pracowników instytucji bezpośrednio zajmujących się współpracą transgraniczną (m.in. instytucje publiczne, NGOs), poprzez wymianę doświadczeń, wspólne definiowanie problemów transgranicznych, wspólne opracowywanie priorytetów tematycznych (np. kształcenie/ kształcenie ustawiczne, ochrona zdrowia) w celu wypracowania wspólnych polsko-niemieckich rozwiązań oraz poprzez wspólną promocję w celu poprawy rozpoznawalności pogranicza brandenbursko-lubuskiego.</t>
  </si>
  <si>
    <t>Das Ziel des Projektes ist die Stärkung und qualitative Verbesserung der Zusammenarbeit der Städte ZG und CB durch die Gründung des Zentrums für die Koordinierung der Grenznahen Zusammenarbeit (ZKGZ) im Zentrum für Deutsch-Polnische Begegnungen (ZDPB) in ZG und eines Kontaktpunktes (KP) des ZKGZ in CB. Das  ZKGZ wird die Zusammenarbeit der beiden Städten und 56 Partnerorganisationen u. –institutionen (20 neue) in den Bereichen Bildung, Kultur, Sport, Behinderten- und Seniorenarbeit. Die Modernisierung der Infrastruktur des ZDPB ist für die Fortführung und Entwicklung der dt.-pln. Projekten erforderlich und wird deren notwendige Anpassung an die heutigen Standards mit besondebesonderen Berücksichtigung der Bedürfnisse behinderter Menschen (40% der Begegnungsteilnehmer) umfassen. 
---
Celem projektu jest wzmocnienie i polepszenie jakości współpracy Zielonej Góry i Cottbus poprzez utworzenie Centrum Koordynacji Współpracy Przygranicznej (CKWP) na terenie Centrum Spotkań Polsko-Niemieckich (CSPN) w ZG oraz Punktu Kontaktowego CKWP w CB. CKWP będzie koordynowało współpracę obu miast oraz 56 partnerskich organizacji/instytucji (w tym 20 nowych) w obszarach edukacji, kultury, sportu, osób niepełnosprawnych i seniorów. Modernizacja bazy CSPN jest konieczna do dalszego kontynuowania i rozwijania pl-nie projektów, będzie realizowana w zakresie niezbędnym do dostosowania infrastruktury do obecnych standardów, ze szczególnym uwzględnieniem potrzeb osób niepełnosprawnych, stanowiących ok 40% uczestników spotkań.</t>
  </si>
  <si>
    <t xml:space="preserve">
Stadt Cottbus PP2
Aeroklub Ziemi Lubuskiej </t>
  </si>
  <si>
    <t>Stadt /Miasto Zielona Góra</t>
  </si>
  <si>
    <t>Stadt /Miasto Guben</t>
  </si>
  <si>
    <t>Ziel des Projektes ist die Intensivierung der Zusammenarbeit und die Förderung des Zusammenwachsens der beiden Städte Guben und Gubin zu einer Eurostadt mit 2 Rathäusern.  Diese Integration soll die Verwaltungen, Bürger und Vereine beider Städte einschließen. 
Durch verstärkte Vernetzung der Verwaltungsmitarbeiter und Stadtverordneten sowie einen Wissenstransfer und die Verknüpfung von bestehenden Angeboten soll noch stärker und zielorientierter kooperiert werden.
Gemeinsame Wirtschaftsförderung und gemeinsames Stadtmarketing werben für den Standort „Eurostadt“, um bessere Lebensbedingungen für ihre Einwohner zu schaffen.
Außerdem werden diverse Maßnahmen durchgeführt, die u.a. zur Verbesserung des gemeinsamen touristischen und wirtschaftlichen Angebots der Eurostadt Guben/Gubin beitragen.
---
Celem projektu jest intensyfikacja współpracy i wspieranie jednoczenia struktur miast Gubina i Guben w jedno Euromiasto z dwoma ratuszami. Integracja ta ma obejmować administracje, mieszkańców oraz stowarzyszenia obydwu miast.  Wzmocnienie sieci powiązań pomiędzy pracownikami administracji, radnymi, a także transfer wiedzy i powiązanie istniejących ofert obu miast, doprowadzi do mocniejszej i bardziej ukierunkowanej kooperacji. Wspólna promocja gospodarcza oraz wspólny marketing miejski będą promować Euromiasto jako ośrodek gospodarczy i stworzą lepsze warunki życia dla mieszkańców. Ponadto zrealizowane zostaną różne działania prowadzące m.in. do poprawy wspólnej oferty turystycznej i gospodarczej Euromiasta Gubin/Guben.</t>
  </si>
  <si>
    <t>Mit dem Projekt werden nach dem Modell existierender grenzüberschreitender Kooperationsstrukturen fachbezogene Arbeits-, Beteiligungs- und Entscheidungsstrukturen zwischen beiden Verwaltungen, gesellschaftlichen Institutionen und bürgerschaftlichen Vereinen und nonformellen Initiativen in den Bereichen Bildung, Kultur, Sport und Tourismus aufgebaut und auf dieser
Grundlage innovative Pilotprojekte mit Bezug auf die gemeinsame Marke „Frankfurt (Oder) &amp; Slubice
– Ohne Grenzen Bez granic“ realisiert, die insbesondere darauf abzielen, die Bürger der Doppelstadt
und der Grenzregion grenzüberschreitend zu integrieren. Einen besonderen Schwerpunkt bilden
Maßnahmen zum Abbau der Sprachbarriere sowie mangelnder Kenntnisse über kulturelle, rechtliche
und strukturelle Unterschiede.
---
Projekt stworzy według już funkcjonujacego modelu merytoryczne struktury współpracy na poziomie roboczym i decyzyjnym w dziedzinie edukacji, kultury, sportu i turystyki między administracjami, organizacjami społecznymi, stowarzyszeniami mieszkańców i inicjatywami nieformalnymi. Będzie to podstawą do realizacji innowacyjnych projektów pilotażowych w oparciu o wspólną markę nadrzędną „Frankfurt(Oder)&amp;Słubice-Ohne Grenzen. Bez granic”, które ukierunkowane będą głownie na integrację mieszkańców Dwumiasta i regionu przygranicznego. Szczególnym punktem w projekcie będą działania zmierzające do zniesienia barier językowych i wyposażenia mieszkańców w informacje o róznicach kulturowych, prawnych i strukturalnych</t>
  </si>
  <si>
    <t>Im Vorhaben finden jährlich 3 Fach-Lehrgänge mit Theorie-Seminaren und praktischen Übungen,Trainings und Praktika mit jeweils 20 Teilnehmern/innen statt. In 2019 wird zudem für jeweils 20
Teilnehmer aus allen Lehrgängen ein Evaluierungsworkshop stattfinden. Diese Angebote richten sich nur an solche Polizisten/innen, die im dt.-pl. Grenzgebiet bereits eingesetzt sind oder zukünftig dort
eingesetzt werden sollen - diese Personen sind in einem sog. Personalpool erfasst.
---
W zamierzeniu odbywać się będą corocznie 3 kursy zawodowe z seminariami teoretycznymi i ćwiczeniami praktycznymi, treningami i praktykami z każdorazowo 20 uczestnikami/uczestniczkami. W roku 2019 odbędą się ponadto warsztaty oceniające dla każdorazowo 20 uczestników ze wszystkich kursów. Oferty te kierujemy tylko do tych policjantów/policjantek, którzy już pracują w niemiecko-polskim obszarze przygranicznym lub też mają w nim pracować w przyszłości – osoby te zarejestrowane są w tzw. zasobach kadrowych.</t>
  </si>
  <si>
    <t>Im Tandem gegen die Grenzkriminalität
---
W tandemie przeciwko przestępczości przygraniczne</t>
  </si>
  <si>
    <t>Initiierung, Förderung und Entwicklung von grenzüberschreitenden Kooperationen in der Euroregion SNB
---
Inicjowanie, wspieranie i rozwój transgranicznych kooperacji w Euroregionie SNB</t>
  </si>
  <si>
    <t>Entwicklung und Einführung von kooperativen grenzüberschreitenden Verfahren zur Sicherung hoher Behandlungserfolge bei Krebspatienten
---
Opracowanie i wprowadzenie transgranicznego trybu współpracy dla zapewnienia wysokiej wyleczalności chorób nowotworowych</t>
  </si>
  <si>
    <t xml:space="preserve">Drei dt.-pl. Expertengruppen erfassen und analysieren kontinuierlich Behandlungsdaten von mehr als 10.000  Krebspatienten der Grenzregion und bewerten sie anhand ausgewählter Qualitätsindikatoren. Durch diese neue grenzüberschreitende Kooperation von Ärzten und Institutionen wollen wir den Wissenstransfer fördern und strukturbedingte Nachteile unserer Grenzregion am Beispiel der medizinischen Versorgung von Krebspatienten abbauen helfen. Unterstützt mit audiovisueller Kommunikationstechnik und neu entwickelten Softwareinstrumenten wollen wir ein institutionalisiertes, grenzüberschreitendes Qualitätsmanagement aufbauen, was geeignet ist, die Behandlungsqualität von Krebspatienten und somit die Lebensqualität der Menschen im gesamten Fördergebiet nachhaltig zu verbessern.
---
Trzy pol.-niem. grupy ekspertów będą rejestrowały i na bieżąco analizowały dane dot. leczenia ponad 10.000 pacjentów nowotworowych z regionu przygranicznego i ocenia je na podstawie wybranych wskaźników jakościowych. Dzięki tej nowej transgranicznej współpracy lekarzy i instytucji chcemy wspierać transfer wiedzy i pomóc w likwidowaniu uwarunkowanych strukturalnie wad naszego pogranicza na przykładzie opieki medycznej dla pacjentów nowotworowych. Przy wsparciu audiowizualnych technik komunikacyjnych i nowego oprogramowania chcemy stworzyć zinstytucjonalizowane, transgraniczne zarządzanie jakością, nadające się do trwałej poprawy jakości leczenia pacjentów nowotworowych, a tym samym jakości życia ludzi w całym obszarze wsparcia. </t>
  </si>
  <si>
    <t>EuRegioNet - Internationalisierung von Netzwerken &amp; Clustern (NWC)
---
Internacjonalizacja sieci i klastrów (SK)</t>
  </si>
  <si>
    <t>Schaffung einer nicht-virtuellen grenzübergreifenden Informations-, Consulting- und Unterstützungs-Plattform für im Projektgebiet bestehende/in Bildung befindliche Netzwerke &amp; Cluster (NWC), die aus KMU und/oder wissenschaftlichen Einrichtungen bestehen. Ziel ist diesen Netzwerken Informationen, Leistungen und Expertise bei deren nachhaltigen Ausgestaltung/Verankerung/grenzübergeifender Vernetzung zu unterbreiten:
• Unterstützung intelligenter Spezialisierung, strategischer Erweiterung, Internationalisierung 
• Anstoß eines DE-PL Cluster Dialogs, grenzübergreifende Vernetzung 
• Standortmarketing durch Anstoß zur Entwicklung DE-PL Cluster-Marke 
• Aufbau einer NWC bezogenen Dienstleistungsinfrastruktur 
• Unterstützung der NWC bei grenzüberschreitender Projektarbeit/Fördermittelakquisition
---
Stworzenie niewirtualnej transgranicznej informacyjnej i konsultingowej platformy wsparcia dla istniejących/tworzących się sieci i klastrów (SK) w  obszarze projektowym, które składają się z MŚP i/lub instytucji naukowych. Celem jest przekazanie tym sieciom informacji, usług i ekspertyz w trakcie ich trwałego kształtowania się/umiejscawiania/usieciawiania:
• wsparcie inteligentnych specjalizacji, strategicznego rozwoju, internacjonalizacja 
• impuls dla dialogu PL-DE dot. klastrów, transgraniczne usieciowienie 
• marketing miejscowy poprzez impuls do rozwinięcia PL-DE marki klastrowej 
• utworzenie infrastruktury usługowej odnoszącej się do SK  
• wsparcie SK przy transgranicznej pracy projektowej/pozyskiwaniu środków pomocowych.</t>
  </si>
  <si>
    <t>Networking der wirtschaftsfördernden Einrichtungen
---
Współpraca sieci instytucji wspierania gospodarki</t>
  </si>
  <si>
    <t>Im Projekt arbeiten die wirtschaftsfördernden Einrichtungen der Städte Frankfurt (Oder), Słubice und Eisenhüttenstadt mit wissenschaftlichen Einrichtungen der Region zusammen, um effektiver und nachhaltiger für ein integratives Wachstum der Region tätig zu werden. Im Fokus steht die Entwicklung eines Modells für eine dauerhafte Zusammenarbeit der Wirtschaftsfördereinrichtungen sowie die Entwicklung gemeinsamer vermarktungsfähiger grenzüberschreitender Angebote. Dazu vertiefen die Partner ihre Zusammenarbeit zwischen wirtschaftsfördernden Einrichtungen, Wissenschaft und privaten Akteuren für eine dauerhafte grenzüberschreitende Kooperation.
---
Projekt zakłada współpracę instytucji wspierania gospodarki miast Frankfurt n. Odrą, Słubice i Eisenhüttenstadt z instytucjami naukowymi z regionu, żeby w bardziej efektywny i trwały sposób przyczynić się do integratywnego wzrostu regionu. Celem jest stworzenie modelu trwałej współpracy instytucji wspierania gospodarki, jak również rozwój wspólnej, transgranicznej oferty rynkowej. Trwała transgraniczna współpraca wymaga pogłębienia współdziałania instytucji wspierania gospodarki, instytucji naukowych i partnerów prywatnych.</t>
  </si>
  <si>
    <t>GESUNDHEIT OHNE GRENZEN in der Eurostadt Guben- Gubin
---
ZDROWIE BEZ GRANIC w Euromieście Guben- Gubin</t>
  </si>
  <si>
    <t>Das Projekt GESUNDHEIT OHNE GRENZEN ist eine Antwort auf die Bedürfnisse der Bürger, die auf beiden Seiten der Grenze in der geteilten Stadt Guben-Gubin leben. Ziel des Projektes ist es, die Kooperation der Institutionen, Mediziner, Politiker und v.a. Bürger im Bereich des Gesundheitswesens zu stärken, damit die grenzüberschreitende Gesundheitsversorgung insb. Notfallversorgung umfänglich funktioniert. Zu den geplanten Projektmaßnahmen gehören u.a. Erstellung einer Machbarkeitsstudie zur grenzüberschr. Gesundheitsversorgung, Realisierung eines mehrsprachigen Wegeleitsystems im Krankenhaus, dt.- pol. Fachveranstaltungen, Qualifizierung eines Konferenzraums für multimediale Veranstaltungen, Sprachkurse für med. Personal u. Herstellung v. zweisprachigen Werbe- u. Informationsmaterialien.
---
Projekt ZDROWIE BEZ GRANIC jest odpowiedzią na potrzeby mieszkańców żyjących po obu stronach podzielonego granicą miasta Gubin-Guben. Celem projektu jest wzmocnienie współpracy pomiędzy instytucjami, personelem medycznym, politykami i przede wszystkim mieszkańcami w dziedzinie ochrony zdrowia, tak aby w pełni funkcjonowała transgr. opieka zdrowotna, a w szczególności pomoc w nagłych wypadkach. W ramach projektu planowane jest m.in. opracowanie studium wykonalności dot. transgranicznej opieki zdrowotnej, stworzenie wielojęzycznego systemu oznakowania szpitala, cykl specjalistycznych spotkań pol.-niem., modernizacja sali konferencyjnej na potrzeby multimedialnych przedsięwzięć, kursy językowe dla personelu medycznego oraz wydanie dwujęzycznych materiałów informacyjo- promocyjnych.</t>
  </si>
  <si>
    <t>Eine Plattform für SmartGrid Untersuchung und Testen von Energie Management (...)
---
Platforma do badan nad rozwiązaniami SmartGrid oraz testowania algorytmów (...)</t>
  </si>
  <si>
    <t xml:space="preserve">It´s the culture, stupid! Die Stärkung der strategischen Partnerschaft im kulturellen Bereich - Teil I
---
Kultura, głupcze! Wzmocnienie strategicznego partnerstwa w obszarze kultury - etap I </t>
  </si>
  <si>
    <t>Das Projekt zielt auf Erweiterung der wissenschaftlichen Kooperation zwischen Instytut Metrologii, Elektroniki i Informatyki (IMEI) [Institut für Metrologie, Elektronik und Informatik] der Uniwersytet Zielonogórski [Zielona Góra Universität] und dem Forschungsinstitut IHP in Frankfurt Oder. In den Rahmen dieses Projektes ist der besondere Fokus auf Systematisierung der technologieorientierten Arbeit an Systemen und Algorithmen bei Energiemanagement im intelligenten Energienetz (Smart Grid). Das Hauptergebnis ist der Anstieg des Kooperationsniveaus  der Projektpartner -  was zum Anstieg des  Forschungspotentials in der Region führen wird.
---
Celem projektu jest pogłębienie współpracy naukowej miedzy Instytutem Metrologii, Elektroniki i Informatyki (IMEI) Uniwersytetu Zielonogórskiego oraz instytutem badawczym IHP we Frankfurcie nad Odra. W ramach projektu jest ona szczególnie ukierunkowana na usystematyzowanie prac zo-rientowanych na wspólny rozwój technologii związanej z systemami i algorytmami zarzadzania energia w inteligentnych sieciach energetycznych (Smart Grid). Temat ten jest bardzo aktualny i istotny dla zrównoważonego rozwoju. W tym konkretnym przypadku chodzi szczególnie o środowisko naturalne i umożliwienie większego zaangażowania produkcji energii ze źródeł odnawialnych. Głównym rezultatem projektu jest wzrost stopnia współpracy partnerów - wzrost potencjału naukowo-badawczego w regionie.</t>
  </si>
  <si>
    <t>Gemeinsames Deutsch-Polnisches Polizeiteam in Guben/Gubin
---
Wspólny polsko-niemiecki zespół policyjny w Guben/Gubinie</t>
  </si>
  <si>
    <t>SmartRiver: Intelligentes Odergebiet
---
SmartRiver: Inteligentne Nadodrze</t>
  </si>
  <si>
    <t>Modellhafte Unterstützung von Menschen mit Behinderungen und Senioren
---
Modelowe wsparcie osόb niepełnosprawnych i seniorόw</t>
  </si>
  <si>
    <t>Ziel des Projekts ist  die Unterstützung der Hochwasserschutzmaßnahmen für Bevölkerung im Slubicer und Frankfurter Odergebiet. Das geplante Vorhaben ist ein Forschungs- und Entwicklungsprojekt, dessen Hauptziel die Einführung eines Europaweit innovativen Hochwasserüberwachungsystems im Fördergebiet ist. In Rahmen des Projekts wird ein grenzüberschreitendes, intelligentes System für Deich- und Odergebietsüberwachung realisiert. Die Installation des vorgeschlagenen Systems erlaubt die Unterstützung von Ökosystemdienstleistungen  und ermöglicht auch die Kontrolle des Einflusses der Tiere und Wetterereignisse auf die Hochwasserschutzinfrastruktur. So können u.U.  zusätzliche Schutzmaßnahmen gegen tier-bedingte Schäden bei  gleichzeitigem Schutz und Erhalt ihrer Lebensräume umgesetzt werden.
---
Celem projektu jest wsparcie ochrony przeciwpowodziowej dla mieszkańców w nadodrzańskim rejonie Słubic i Frankfurtu nad Odrą. Planowany projekt to projekt naukowo-badawczy, którego głównym celem jest wprowadzenie na obszarze wsparcia innowacyjnego na skale Europejską systemu monitoringu przeciwpowodziowego. W projekcie ma być zrealizowany transgraniczny, inteligentny system monitoringu stanu walów przeciwpowodziowych i obszarów w międzywalu. Zainstalowanie proponowanego systemu pozwoli na wsparcie regulacyjnych usług ekosystemowych Odry, umożliwi też kontrole wpływu zwierzat oraz zjawisk pogodowych na systemy przeciwpowodziowe, co pozwoli w razie potrzeby, na wprowadzenie dodatkowych zabezpieczen przed tymi zwierzętami, przy równoczesnym zachowaniu i ochronie ich siedlisk.</t>
  </si>
  <si>
    <t>Im Rahmen des P werden 45 9-tägige Workshops für Behinderte und Senioren aus DE u. PL organisiert.  Die Workshops werden in 3 Abschnitten mit je 15 Workshops pro Jahr durchgeführt, wobei jeder Abschnitt ein durch die dt. und pl. Seite gewählte und an die jeweilige Gruppe angepasstes Leitthema aufweist. Die Workshops sind dabei eine Gelegenheit zum Erfahrungsaustausch und Förderungen der Best-praktice. An den Workshops nehmen je nach der Gruppenart durschn. 25 Personen, u.zwar je 20 Behinderte bzw. Senioren, 4 Betreuer von Partnerinstitutionen und 1 Sprachmittler teil. Im Rahmen der Workshops werden u.a. Hippotherapie, Kinesiotherape und Musiktherapie durchgeführt. Im Rahmen des P. werden 5 Konferenzen (in dem 2 Fachkonferenzen für Behirderten organisationen und institutionen) stattfinden.
---
Przedmiotem projektu jest zorganizowanie 45 9-dniowych warsztatów dla osób niepełnosprawnych oraz dla seniorów z PL i DE.  Warsztaty obejmą 3 cykle po 15 warsztatów na rok, z tematyką dobraną wspólnie przez polską i niemiecką stronę odpowiednio do specyfiki danego środowiska. Warsztaty będą okazją do wymiany doświadczeń i promowania dobrych praktyk. W warsztatach w zależności od grupy 
weźmie udział średnio 25 osób – po 20 osób niepełnosprawnych lub seniorów, 4 opiekunów z instytucji partnerskich i 1 pośrednika językowego. W ramach warsztatów będą prowadzona  m. in. hipoterapia, kinezyterapia, muzykoterapia. W ramach projektu odbędzie się 5 konferencji, w tym 2 konferencje specjalistyczne dla organizacji i instytucji zajmujących się problemami osób niepełnosprawnych.</t>
  </si>
  <si>
    <t>Im Projekt wird ein gemeinsamer, harmonisch integrierter Raum der Kulturdienstleistungen ins Leben gerufen, der an die Erwartungen der Einwohner der Doppelstadt angepasst wird und deren touristische Attraktivität steigert, die sich in wachsende Besucherzahlen im Fördergebiet mit Frankfurt (Oder) und Slubice umschlägt. Das Nebenziel des Projekts ist Stärkung der grenzüberschreitenden Zusammenarbeit zwischen Institutionen und Organisationen benachbarten Städte auf dem Bereich der Kultur, Stärkung der Wahrnehmung der Kultureinrichtungen bei Einwohnern und ihre Integration durch Bildungs- und Werbemaßnahmen, die sprachliche und mentale Barrieren abschaffen.  
---
Stworzenie wspólnej i harmonijnie zintegrowanej przestrzeni usług kulturalnych dopasowanych do potrzeb mieszkańców dwumiasta oraz podnoszących jego atrakcyjność turystyczną, przekładającą się znacząco na wzrost liczby odwiedzających obszar wsparcia na którym znajdują się Słubice i Frankfurt nad Odrą. Celem szczególnym projektu jest wzmocnienie transgranicznej współpracy pomiędzy instytucjami i organizacjami sąsiednich miast w obszarze kultury, wzmocnienie percepcji wydarzeń oraz instytucji kulturalnych przez mieszkańców oraz ich integracje poprzez działania edukacyjno-promocyjne, znoszące bariery językowe i mentalne.</t>
  </si>
  <si>
    <t>Gemeinsam für das Grenzgebiet – Verbesserung der Bildungsinfrastruktur und Entwicklung der grenzüberschreitenden Kompetenzen
---
Razem dla pogranicza - poprawa infrastruktury edukacyjnej i rozwój transgranicznych kompetencji</t>
  </si>
  <si>
    <t>Landkreis/Powiat Nowosolski</t>
  </si>
  <si>
    <t>UNESCO Geopark Muskauer Faltenbogen–Gemeinsames Erbe im deutsch-polnischen Grenzraum
---
Geopark UNESCO  Łuk Mużakowa–wspólne dziedzictwo na niemiecko-polskim pograniczu</t>
  </si>
  <si>
    <t>Kleistturm und Bolfrashaus (Etappe 2) 
---
Wieża Kleista i Dom Bolfrasa (etap II)</t>
  </si>
  <si>
    <t>Uns verbinden Flüsse-II Et.Ausbau der grenzüberschreitenden wassertouristischen Infrastruktur auf dem Gebiet der EPEV
---
Łączą nas rzeki-II et.Rozbud.transgr.infr.turyst.wodnej na obsz.EPEV</t>
  </si>
  <si>
    <t>Hauptstadt-Route EV2/R1
---
Szlak Stolic EV2/R1</t>
  </si>
  <si>
    <t>Sulęcin und Friedland: Nutzung und Sicherung des kulturellen Erbes (...)
---
Sulęcin i Friedland – wykorzystanie i zabezpieczenie dziedzictwa kulturowego (...)</t>
  </si>
  <si>
    <t xml:space="preserve">Stätten der Erinnerung Oder-Warthe
---
„Miejsca pamięci Odry i Warty“ </t>
  </si>
  <si>
    <t xml:space="preserve">Erhaltung und Nutzung der historischen Parkanlagen Branitz und Zatonie
---
Zachowanie i wykorzystanie historycznych krajobrazów parkowych w Branitz i Zatoniu </t>
  </si>
  <si>
    <t>Grenzenloser Dreiklang-Natur, Kultur und Bildung in Trebnitz, Witnica und Gorzów
---
Bezgraniczny trójdźwięk-natura, kultura i edukacja w Trebnitz, Witnicy i Gorzowie</t>
  </si>
  <si>
    <t>Touristische Inwertsetzung der Geschichte des Johanniterordens im polnisch-deutschen Grenzraum
---
Turystyczna waloryzacja historii Zakonu Joannitów na polsko-niemieckim pograniczu</t>
  </si>
  <si>
    <t>Umbau und Erweiter. des Woldenberg Museums zur Entwicklu der grenzüberschr. Tourismuskooper.
---
Przebud i rozbud. Muzeum Woldenberczyków na rzecz rozwoju transgr. współpr. turyst.</t>
  </si>
  <si>
    <t xml:space="preserve"> „Von Park zu Park - mit Theodor Fontane Schätze des Natur- und Kulturerbes entdecken”
---
„Z parku do parku - z Theodorem Fontane w poszukiwaniu skarbów dziedzictwa przyrody i kultury”</t>
  </si>
  <si>
    <t xml:space="preserve">ODRA VELO – ODER VELO Schaffung eines touris. Informationssys. zur Entwicklung der Radverkehrsinfrastr…
---
Budowa systemu infor. turyst. dla rozwoju infr. rower.na pograniczu pol-niem </t>
  </si>
  <si>
    <t>Ausbau der Kreisstraßen K 6409 im LK MOL und 1405F im LK Gorzowski
---
Rozbudowa dróg powiatowych K 6409 w Powiecie MOL i 1405F w Powiecie Gorzowskim</t>
  </si>
  <si>
    <t>"Grenzenlos - Teil 1"
---
"Bez granic - część 1"</t>
  </si>
  <si>
    <t>Verbesserung der grenzüberschreitenden Verkehrssituation der Eurostadt Guben - Gubin  
---
Poprawa transgranicznej sytuacji komunikacyjnej Euromiasta Gubin - Guben</t>
  </si>
  <si>
    <t>Vertief. d. Zusammenarb. d. Partnerlandkreisverw. durch Invest. ins grenzüberschr. Straßennetz
---
Pogłębienie współpr. administr. partners. powiatów poprzez inwestycje w transgr. sieć dróg</t>
  </si>
  <si>
    <t xml:space="preserve">Entwicklung wichtiger Straßenverbindungen a. d. Gebiet des Landkr. Oder-Spree u. d. Krosnoer Landkr. 
---
Roz. waż. poł. drog. (...) na obszarze Pow.Oder-Spree i Pow. Krośnieńskiego </t>
  </si>
  <si>
    <t>GUB-E-BUS - gemeinsame grenzüberschreitende Mobilität in der Eurostadt Guben-Gubin
---
"GUB-E-BUS" - wspólna mobilność transgraniczna w Euromieście Guben-Gubin</t>
  </si>
  <si>
    <t>Grenzüberschreitendes Ausbildungsmodell "ViVA 4.0"
---
Transgraniczny model dualnego kształcenia zawodowego „ViVA 4.0”</t>
  </si>
  <si>
    <t>Die Kooperation der Wissenschaftspartner in der Ausbildung und beim Wissenstransfer im Bereich Energiespeichertechnologien und der Energieeffizienz in der Region SNB
---
Współpraca partnerów naukowych w zakresie kształcenia i wymiany wiedzy w dziedzinie technologii magazynowania energii efektywności energetycznej w regionie SNB</t>
  </si>
  <si>
    <t xml:space="preserve">Naturkundliche Bildung in Zoologie und Botanik in Cottbus und Zielona Góra
---
Przyrodnicza edukacja w zakresie zoologii i botaniki w Cottbus i Zielonej Górze </t>
  </si>
  <si>
    <t>Grenzüberschreitender Rettungsdienst im Landkreis MOL und Wojewodschaft Lubuskie
---
Transgraniczne Ratownictwo Medyczne w Powiecie MOL i Województwie Lubuskim</t>
  </si>
  <si>
    <t>Grenzenlos lernen – grenzenlos arbeiten – grenzenlos leben
---
Bez granic: nauka - praca - życie</t>
  </si>
  <si>
    <t>Grenzübergreifende Bildung für die Branchen Gastron. und Lebensmittel im polnisch-deutschen Grenzgebiet
---
Transgraniczna edukacja na rzecz branży gastron. i spożyw. pl.-niem pogranicza</t>
  </si>
  <si>
    <t>Grenzenloses Bauen
---
Budujemy bez granic</t>
  </si>
  <si>
    <t>Umsetzung des Klein-Projekte-Fonds in der Euroregion PRO EUROPA VIADRINA
---
Realizacja Funduszu Małych Projektów w Euroregionie PRO EUROPA VIADRINA</t>
  </si>
  <si>
    <t>Umsetzung des Kleinprojektefonds in der Euroregion „Spree – Neisse – Bober“
---
Realizacja Funduszu Małych Projektów w Euroregionie „Sprewa – Nysa – Bóbr“</t>
  </si>
  <si>
    <t>Die Verbesserung der Qualität der Zusammenarbeit der Partnerstädte Zielona Gora und Cottbus
---
Podniesienie jakości współpracy Miast Partnerskich Zielona Góra i Cottbus</t>
  </si>
  <si>
    <t>Zwei Rathäuser - eine Eurostadt
---
Dwa ratusze - jedno 
Euromiasto</t>
  </si>
  <si>
    <t>Europäische Modellstadt der grenzüberschreitenden Zusammenarbeit Frankfurt (Oder) &amp; Slubice
---
Europejskie modelowe miasto współpracy 
transgranicznej Frankfurt nad Odrą &amp; Słubic</t>
  </si>
  <si>
    <t>Das Projekt „Polnisch-Deutsches Forum für Gynäkologie” wird von 2 Partnern realisiert: dem Krankenhaus WSzW in Gorzów und dem Krankenhaus MOL in Strausberg. Aktivitäten werden auf Überwindung der Barrieren, Ausbau der nachhaltigen Zusammenarbeit im Bereich der Gynäkologie, Qualitätsverbesserung von Operationen, Wissens- und Erfahrungsaustausch ausgerichtet. Das Projekt setzt voraus, dass Standards und Verfahren angeglichen und Patientinnen von beiderseits der Grenze aufgenommen werden. Aktivitäten: Schulungen u. Kurse für Ärzte und OP-Schwester im Bereich neuer gynäkologischer OP-Verfahren, Einführung neuer Diagnostik-Standards, gemeinsame gynäkologische Operationen auch im Live-Stream-System, Ausstattung der Stationen und OP-Säle mit Medizintechnik, Fachkonferenzen, Publizität.
---
Projekt „Polsko-Niemieckie Forum Ginekologiczne” będzie realizowany przez dwóch partnerów: WSzW w Gorzowie Wlkp. Sp. z o.o. oraz Szpital Märkisch-Oderland w Strausbergu. Działania skierowane będą na pokonywanie barier, rozwijanie trwałej współpracy w ginekologii, poprawę jakości operacji, wymianę wiedzy i doświadczeń. Projekt zakłada, że standardy i procedury zostaną ujednolicone oraz że przyjmowane będą pacjentki z obu stron granicy. Działania: szkolenia i kursy lekarzy i pielęgniarek w zakresie nowych operacji ginekologicznych; wprowadzanie nowych standardów w zakresie diagnostyki; wspólne wykonywanie operacji ginekologicznych m.in. w systemie live-stream; wyposażenie oddziałów i sal operacyjnych w sprzęt medyczny; organizacja konferencji naukowych; promocja.</t>
  </si>
  <si>
    <t>Landkreis/Powiat Spree-Neiße</t>
  </si>
  <si>
    <t>Gemeinde/Gmina Słubice</t>
  </si>
  <si>
    <t xml:space="preserve">Landkreis/Powiat Märkisch-Oderland </t>
  </si>
  <si>
    <t>Stadtverwaltung/Urząd Miasta Cottbus</t>
  </si>
  <si>
    <t>Gemeinde/Gmina Rüdersdorf bei Berlin</t>
  </si>
  <si>
    <t>Gemeinde/Gmina Dobiegniew</t>
  </si>
  <si>
    <t>Woiwodschaft/Województwo Lubuskie</t>
  </si>
  <si>
    <t>Stadtgemeinde/Gmina o statusie miejskim Żary</t>
  </si>
  <si>
    <t>Landkreis/Powiat Krośnieński</t>
  </si>
  <si>
    <t>Landkreis/Powiat Slubice</t>
  </si>
  <si>
    <t>Landkreis/Powiat Oder-Spree</t>
  </si>
  <si>
    <t>Stadt/Miasto Guben</t>
  </si>
  <si>
    <t>Gemeinde/Gmina Sulęcin</t>
  </si>
  <si>
    <t>Stadt/Miasto Seelow</t>
  </si>
  <si>
    <t>Gemeinde/Gmina Słońsk</t>
  </si>
  <si>
    <t>Stadt/Miasto Kostrzyn nad Odrą</t>
  </si>
  <si>
    <t>Stadtverwaltung/Urząd Miasta  Cottbus</t>
  </si>
  <si>
    <t>Stadt/Miasto Gorzów Wielkopolski</t>
  </si>
  <si>
    <t>Stadt/Miasto Frankfurt (Oder)</t>
  </si>
  <si>
    <t>Stadt/Miasto Zielona Góra</t>
  </si>
  <si>
    <t xml:space="preserve">lfd. Nr.
L.p. </t>
  </si>
  <si>
    <t>PA
OP</t>
  </si>
  <si>
    <t>Antragsnummer
Numer wniosku</t>
  </si>
  <si>
    <t>Projekttitel
Tytuł projektu</t>
  </si>
  <si>
    <t xml:space="preserve">Kurzbeschreibung des Projektes
Krótki opis projektu </t>
  </si>
  <si>
    <t>Leadpartner (LP)
Beneficjent Wiodący (LP)</t>
  </si>
  <si>
    <t>Projektpartner (PP)
Partner projektu (PP)</t>
  </si>
  <si>
    <t>Land  LP D / PL
Kraj LP PL/DE</t>
  </si>
  <si>
    <t>Förderfähige Gesamtkosten des Projektes in EUR
Całkowite wydatki kwalifikowalne w projekcie w Euro</t>
  </si>
  <si>
    <t>EFRE-Mittel in EUR
Środki EFRE w EUR</t>
  </si>
  <si>
    <t>Unions-Kofinanzierungssatz in %
Dofinansowanie UE %</t>
  </si>
  <si>
    <t>Durchführungszeitraum 
Okres realizacji</t>
  </si>
  <si>
    <t>Standortinidikation LP PLZ/ Ort
Lokalizacja 
(kod pocztowy/miejscowość)</t>
  </si>
  <si>
    <t>Die Polizeidirektion Süd und die Woiwodschaftskommandatur Gorzów Wlkp planen gemeinsam die Schaffung eines deutsch-polnischen Polizeiteams, das binational und bilingual in Guben und Gubin arbeitet. Aus einer symbolischen Form der Zusammenarbeit soll eine gemeinsame entstehen, die für die deutsche und polnische Polizei einen vollen Einsatzwert darstellt. Hierzu sollen im Rahmen des Projektes die organisatorischen, personellen und materiellen Voraussetzungen geschafften werden, um das gemeinsame deutsch-polnische Polizeiteam zu bilden,  in die polizeiliche Tätigkeit einzubinden und über das Projektende hinaus als festen Bestandteil in Guben und Gubin zu etablieren.
---
Dyrekcja Policji Południe i Komenda Wojewódzka w Gorzowie Wlkp. wspólnie planują utworzenie polsko-niemieckiego zespołu policyjnego pracującego dwujęzycznie w Guben i Gubinie. Symboliczną formę współpracy ma zastąpić forma wspólna, posiadająca pełną wartość operacyjną dla policji niemieckiej i polskiej. W tym celu w ramach projektu mają być stworzone warunki organizacyjne, kadrowe i materialne dla utworzenia wspólnego polsko-niemieckiego zespołu policyjnego, włączenia go w działania policyjne oraz uczynienia z niego po zakończeniu projektu integralnej części Guben i Gubina.</t>
  </si>
  <si>
    <t>Ziel: Verstärk. der grenzü. Koop. durch Erf.-Austausch des gastr. und Lebensmittelgew., Verbreitung des Bildungsan., angepasst an reg. Arbeitsmarkt. Aktivit. der Partner, daru. der Arbeitgeb. tragen zur Nivell. der Untersch. in der Berufs- und Weiterbild. in den o.g. Ber. bei, verstärken grenzübergreifende Kapazitäten u. Kompetenzen qualif. Arbeitnehmer, werben für das gemeins. Dienstleistungsgeb., verring. die Sprachba., interkult. Bar.. Auswirk. der Koop. wird durch den Invest.- und Infrastr.-Plan verstärkt. Zielgr.- 200 Pers. (Sch. und Leh. ZSG, QCW, grenzü. Par.) Teiln. am Pro. ist für Sch. Chance, Vorurt. Abzubauen, Erf. zu sammeln, die erleichtert, sich auf EU- Arbeitsm. zu bewegen, zur Mob. ermutigt, um Berufsk., sprach. Komp. zu erlangen.
---
Cel proj.-wzmocnienie transgr. współpr. poprzez wymianę doświadczeń środ. gastron. i spoż. oraz rozszerzenie oferty edukac.,dopasowanej do regional.rynku pracy.Działania partnerów,w tym pracod.przyczynią się do niwelowania różnic w kształc. zawod.i ustawiczn.w ww.branżach, wzmocnią transgr. zdolności i kompet. wykwalif. pracowniów,wypromują wspólny obszar usług,zmniejszą bariery jęz. i interkulturowe. Oddziaływanie współpr. zostanie wzmocnione poprzez planowane działania inwest.i infrastr.Grupą doc.będzie 200 os.(uczn. i naucz. ZSG,QCW,transgr. partnerzy. Udział w proj. będzie dla ucz. szansą na pokonanie stereotypów i zdobycie dośw.,które ułatwi im poruszanie się po UE rynku pracy oraz zachęci ich do mobilności w celu nabycia umiej.zawod. i jęz.</t>
  </si>
  <si>
    <t>Stadt/ Miasto Cottbus</t>
  </si>
  <si>
    <t>Stadt Forst (Lausitz)</t>
  </si>
  <si>
    <t>Gmina Brody</t>
  </si>
  <si>
    <t>Gmina Słubice/Gemeinde Słubice</t>
  </si>
  <si>
    <t>Demokratie und Integration Brandenburg e.V; Stadt Frankfurt (Oder)/Miasto Frankfurt nad Odrą</t>
  </si>
  <si>
    <t>69100 Słubice</t>
  </si>
  <si>
    <t>Wojewódzki Ośrodek Sportu i Rekreacji</t>
  </si>
  <si>
    <t>66-004 Zielona Gora</t>
  </si>
  <si>
    <t>Europäische Sportakademie Land Brandenburg gGmbH</t>
  </si>
  <si>
    <t>Fundacja Natura Polska</t>
  </si>
  <si>
    <t>Arbeitsinitiative Letschin e.V.</t>
  </si>
  <si>
    <t>Międzyrzecki Rejon Umocniony - Muzeum</t>
  </si>
  <si>
    <t>Landkreis Märkisch-Oderland</t>
  </si>
  <si>
    <t>66-300 Międzyrzecz</t>
  </si>
  <si>
    <t>IB Berlin-Brandenburg gGmbH</t>
  </si>
  <si>
    <t>Fundacja Dobro Kultury</t>
  </si>
  <si>
    <t>65-046 Zielona Gora</t>
  </si>
  <si>
    <t>Gmina Gubin o statusie miejskim</t>
  </si>
  <si>
    <t>Miasto Guben/Stadt Guben</t>
  </si>
  <si>
    <t>Gmina Szprotawa</t>
  </si>
  <si>
    <t>Albert-Schweitzer-Familienwerk Brandenburg e.V.</t>
  </si>
  <si>
    <t>67-300 Szprotawa</t>
  </si>
  <si>
    <t>66-048 Zielona Gora</t>
  </si>
  <si>
    <t xml:space="preserve">Wegen ungenügender Infrastruktur konnte das touristische Potential beider Orte bisher nicht im vollen Maße ausgeschöpft werden. Durch ihren Neuaufbau im Projekt soll die historische Achse Forst-Brody gestärkt werden, um das vorhandene kulturelle Erbe für neue Besucher attraktiver zu machen. Im ersten Teil des Projektes soll die teilweise fehlende touristische Infrastruktur aufgebaut und aufeinander abgestimmt werden. Im zweiten Schritt sollen geeignete PR-Maßnahmen öffentlichkeitswirksam konzipiert werden. Auf der Grundlage der nun angepassten Strukturen, mit Hilfe der geschaffenen PR-Instrumente sollen in der letzten Phase beispielhafte Aktivitäten realisiert werden, um einen wichtigen Impuls zur eigenständigen Entwicklung der „touristischen Brücke“ zwischen Forst und Brody zu erzeugen. 
----
Z powodu niedostatecznej infrastruktury, szczególnie w parku przypałacowym w Brodach, potencjał turystyczny w obu miejscach nie mógł być dotychczas w pełni wykorzystany. Dzięki jej rozbudowie w ramach projektu historyczne połączenie Forst – Brody zostanie wzmocnione, aby uatrakcyjnić istniejące dziedzictwo kulturowe dla nowych zwiedzających. W pierwszej części projektu częściowo brakująca infrastruktura turystyczna ma zostać utworzona i dopasowana z resztą infrastruktury. W drugim kroku zostanie opracowana koncepcja odpowiednich działań promocyjnych. Na podstawie dopasowanych struktur, z pomocą narzędzi promocyjnych, w ostatniej fazie zrealizowane mają zostać wzorcowe działania, dając ważny impuls do wygenerowania samodzielnego rozwoju „mostu turystycznego” pomiędzy Forst i Brodami. 
</t>
  </si>
  <si>
    <t>Im Rahmen des Projektes werden neun gemeinsame Maßnahmen durchgeführt, die zur Verbesserung des Kulturangebotes in der Region beitragen. Es werden vor allem neue Bauvorhaben im Einzugsgebiet der beiden Partner (Pniewo und Seelow) umgesetzt. Die Bauvorhaben beziehen sich auf die Bildung von neuen Ausstellungsräumen, in Pniewo soll, gemäß dem Charakter des Objektes (die Festungen des Oder-Warthe-Bogens), das Eisenbahnsystem erworben werden, das in diesem Objekt während des 2 Weltkrieges benutzt wurde. Das Bauvorhaben dient einer Entwicklung des tourist.Angebotes der beiden Objekte und des Konzeptes von Museumsunterricht. Im Rahmen des Projektes wird ein Konzept für einen solchen Unterricht entwickelt, und in von einer Gruppe polnischer und deutscher Schüler ausarbeitet (im Alter von 14-18J)
---
Projekt realizuje dziewięć wspólnych działań, które przyczynią się do poprawy oferty kulturalnej w regionie. Przede wszystkim zostaną zrealizowane nowe inwestycje budowlane na obszarze obu Partnerów (w Pniewie i Seelow). Inwestycje dotyczą utworzenia nowych przestrzeni wystawienniczych, w Pniewie dodatkowo, zgodnie z charakterem obiektu (zespół Międzyrzeckiego Rejonu Umocnionego) planowany jest zakup systemu transpor-tu kolejowego, jaki w tym obiekcie funkcjonował w czasie II Wojny Światowej. Inwestycje posłużą do rozwoju oferty turystycznej obu obiektów jak również do rozwoju koncepcji edukacji muzealnej. W ramach projektu zostanie opracowana koncepcja realizacji takich lekcji, wypracowana wspólnie przez grupę polskich i niemieckich uczniów (wiek 14-18 lat).</t>
  </si>
  <si>
    <t xml:space="preserve">Im Rahmen des Projekts bearbeiten WOSiR und ESAB innovative deutsch-polnische Schulung für die Reha-, und Physio-Spezialisten, Trainer und Übungsleiter, die in Form einer beruflichen Weiterbildung für Erwachsene im Bereich Sport als Gesundheitsprävention und Rehabilitation realisiert wird. Die Schulung wird für deutsche und polnische Zielgruppe, sie erwirbt neue Qualifikationen, ergänzt um Modul der Nachbarsprache, das die Chancen auf dem Arbeitsmarkt erhöht, sowie um technische Unterstützung - Website mit Inhalten und Zugang zu deutsch-polnischem Fachwörterbuch. Um die Schulungen realisieren zu können, modernisieren die PP die Infrastruktur - WOSiR Raum und ESAB Sportboden, dazu kaufen sie notwendige Ausstattung. Sie machen auch eine Informationskampagne auf beiden Grenzseiten.
---
W ramach realizacji projektu WOSiR i ESAB przygotują innowacyjny polsko-niemiecki program szkolenia dla grupy docelowej rehabilitantów, fizjoterapeutów, trenerów i instruktorów, będzie to forma doskonalenia zawodowego w zakresie sportu jako prewencji zdrowotnej i rehabilitacji. Szkolenie obejmie grupy osób po polskiej i niemieckiej stronie, nada nowe kwalifikacje, uzupełnione zostanie o moduł językowy zwiększający szane na rynku pracy oraz wsparcie techniczne - stronę internetową z materiałami i polsko-niemieckim słownikiem terminów specjalistycznych. Aby móc zrealizować szkolenie partnerzy przeprowadzą prace modernizacyjne - WOSiR modernizacja obiektu, ESAB renowacja podłogi oraz zakupią niezbędny sprzęt. Aby osiągnąć cele partnerzy przeprowadzą kampanię informacyjną po obu stronach. </t>
  </si>
  <si>
    <t>Berufskarussell - Methoden der beruflichen Orientierung in Deutschland und Polen ist ein gemeinsames Projekt der IB Berlin-Brandenburg gGmbH und der Stiftung Dobro Kultury, das zwischen 05.2019 und 12.2020 umgesetzt wird. Im Projekt werden deutsche und polnische Methoden der beruflichen Orientierung in Bildungssystemen verglichen und der Schwerpunkt auf die deutsche  Maßnahme der Berufsvorbereitung gesetzt. In 3 Seminaren und 2 Studienreisen werden die Methoden im Erfahrungsaustausch beleuchtet. Danach folgen testweise 4 berufsorientierende Aufenthalte für Jugendliche aus beiden Ländern. Begleitend wird die Rechtslage als vergleichende Analyse der Bedingungen in Polen und Deutschland überprüft. Zu den Ergebnissen zählt eine Broschüre über berufliche Orientierung in der Grenzregion.
---
Karuzela zawodów - metody orientacji zawodowej w Polsce i Niemczech" to wspólny projekt IB Berlin-Brandenburg gGmbH i Fundacji Dobro Kultury, który jest realizowany pomiędzy 05.2019 a 12.2020. Podczas projektu odędzie się porównanie polskich i niemieckich metod  orientacji zawodowej w systemach edukacji ze szczegąlnym naciskiem na niemieckie narzędzie BvB. Podczas 3 seminariów i 2 wyjazdów studyjnych zostaną naświetlone różnice poprzez wymianę doświadczeń. W dalszym przebiegu odbędą się 4 testowe wyjazdy zawodowej orientacji dla młodzieży z Polski i Niemiec. Równolegle powstanie prawna analiza porównawcza warunków między Polską a Niemcami. Do efektów zaliczy się broszura o orientacji zawodowej w rejonie przygranicznym.</t>
  </si>
  <si>
    <t>Das Projekt erzielt die Stärkung der Zusammenarbeit der Nichtregierungsorganisationen mit öffentlichen Institutionen und Bürgern durch die Gründung eines Netzwerks der Zusammenarbeit von NGO im Fördergebiet. In Fokus der Projektmaßnahmen stehen 2 Aspekte: das Soziale (das Engagement der Bevölkerung und Stärkung des Bewusstseins, sowie der Beteiligung an Gestaltung des Fördergebiets) und Klimaschutz (Sensibilisierung der Bewohner für Klimaschutz als globale Aufgabe im regionalen Kontext). Die beiden Aspekte sind direkt mit der Erfahrung der Projektpartner verbunden und bilden perspektivisch eine Grundlage für die Verbesserung der Lebensqualität im Fördergebiet. Das Projekt wird mit seinen Maßnahmen breite Zielgruppe umfassen und bringt nachhaltige Ergebnisse für das gesamte Fördergebiet.
---
Projekt ma na celu wzmocnienie transgranicznej współpracy ogranizacji pozarządowych z instytucjami oraz mieszkańcami poprzez założenie Sieci współpracy NGO na terenie wsparcia. projekt skupia się na dwóch ważnych aspektach: społecznym (zaangażowaniu społeczeństwa, zwiększeniu świadomości, jak również udziału społęczeństwa w kształtowaniu regionu wsparcia) i ochronie klimatu (zwiększenie świadomości w zakresie ochrony klimatu jako globalnego problemu w kontekście regionalnym). Oba aspekty są związane bezpośrednio z doświadczenie partnerów projektu i stworzą perspektywicznie podstawę do podniesienia jakości życia na obszarze wsparcia. Projekt oraz jego działania obejmą szeroką grupę docelową oraz pozwoli na realizację długotrwałych rezultatów dla całego obszaru wsparcia.</t>
  </si>
  <si>
    <t xml:space="preserve">Umfassende Unterstützung der onkologischen Versorgung im Grenzgebiet mit u.a. Erfassung und Analyse der Behandlungsdaten von 5000 Krebspatienten, Erfahrungsaustausch zwischen den Patienten, Ärzten und Gesundheitseinrichtungen sowie Informationsberatung. Durch diese neue grenzüberschreitende Kooperation von Ärzten und Institutionen wollen wir den Wissenstransfer fördern und strukturbedingte Nachteile unserer Grenzregion am Beispiel der medizinischen Versorgung von Krebspatienten abbauen helfen. Unterstützt mit neu entwickelten Softwareinstrumenten wollen wir ein institutionalisiertes, grenzüberschreitendes Qualitätsmanagement aufbauen, was geeignet ist, die Behandlungsqualität von Krebspatienten und somit die Lebensqualität der Menschen im gesamten Fördergebiet nachhaltig zu verbessern.
---
Kompleksowe wsparcie opieki onkologicznej w regionie pogranicza zakładające m.in.: rejestrację i analizę danych dot. leczenia 5000 pacjentów nowotworowych, wymianę doświadczeń pacjentów, lekarzy oraz instytucji służby zdrowia a także doradztwo informacyjne. 
Dzięki tej nowej transgranicznej współpracy lekarzy i instytucji chcemy wspierać transfer wiedzy i pomóc w likwidowaniu uwarunkowanych strukturalnie wad naszego pogranicza na przykładzie opieki medycznej dla pacjentów nowotworowych. Przy wsparciu nowego oprogramowania chcemy stworzyć zinstytucjonalizowane, transgraniczne zarządzanie jakością, nadające się do trwałej poprawy jakości leczenia pacjentów nowotworowych, a tym samym jakości życia ludzi w całym obszarze wsparcia. </t>
  </si>
  <si>
    <t xml:space="preserve">Das Ziel des Projektes ist die Intensivierung der Integration der Eurostadt G-G auf sämtlichen Kooperationsebenen, insbesondere die Stärkung und Ausrichtung der Kooperation der Verwaltungen und Bürger, Zusammenarbeit im Bereich Wirtschaft, Tourismus und Kultur. Fortgesetzt werden bewährte Best-Practice-Lösungen in der gemeinsamen Wirtschaftsförderung sowie Zusammenarbeit von Institutionen und Bürgern beider Städte. Die Kooperation im Tourismus u. gemeinsames touristisches Marketing werden entwickelt. Dies erfolgt durch die Gründung thematischer Arbeitsgruppen in Schlüsselbereichen, Schaffung eines gemeinsamen Konzeptes für die grenzübergr. tourist. Entwicklung der Eurostadt sowie des Katasters der Denkmal- und Kunstobjekte und tourist. Attraktionen mit einer interaktiven Karte von ihnen.
---
Celem projektu jest dalsza intensyfikacja integracji Euromiasta Gubin-Guben na wszystkich płaszczyznach współpracy, a szczególnie wzmocnienie i ukierunkowanie kooperacji administracji i mieszkańców, współpracy w dziedzinie gospodarki, turystyki i kultury. Kontynuowane będą sprawdzone już, dobre praktyki w dziedzinie wspólnej promocji gospodarczej i współpracy instytucji i mieszkańców obydwu miast oraz rozwinięta zostanie kooperacja w dziedzinie turystyki i wspólna promocja turystyczna. Ma to nastąpić poprzez utworzenie tematycznych grup roboczych w kluczowych dziedzinach, stworzenie Transgranicznej Koncepcji Rozwoju Turystyki dla Euromiasta Gubin-Guben oraz rejestru zabytków, atrakcji turystycznych i obiektów sztuki wraz z interaktywną mapą lokalizacji tych obiektów. </t>
  </si>
  <si>
    <t>Seit 1996 arbeiten Akteure aus Deutschland und Polen gemeinsam an der Inwertsetzung der einzigartigen Landschaft des Muskauer Faltenbogens, der im Jahr 2015 sogar den Status eines "UNESCO Global Geoparks" erhielt. Ziel des Projektes ist es, dauerhaft mehr Gäste für einen Besuch in der deutsch-polnischen Grenzregion zu gewinnen, die touristische Infrastruktur für den internationalen Besucherverkehr zu verbessern und die Attraktivität des Geoparks zu erhöhen. Dies soll u. a. durch den hochwertigen Ausbau und die Modernisierung des Geoparks, verbesserte Bildungsangebote für Einheimische und Gäste, den Aufbau eines gemeinsamen deutsch-polnischen Netzwerkes regionaler Hersteller und die inhaltliche und sprachliche Erweiterung von Druckerzeugnissen und Vermarktungsprodukten erreicht werden.
---
Od 1996 r zaangażowane podmioty z Niemiec i Polski wspólnie pracują nad promocją wyjatkowego krajobrazu Łuku Mużakowa, który w roku 2015 został nawet uchonorowany przyznaniem statusu "Światowego Geoparku UNESCO". Celem projektu jest trwałe zwiększenie ilości gości odwiedzających niemiecko-polski region przygraniczny, poprawa infrastruktury turystycznej dla międzynarodowego ruchu turystycznego oraz zwiększenie atrakcyjności geoparku. Te cele będą osiągnięte m.in. przez wysokiej jakości rozbudowę oraz działania modernizacyjne geoparku, przez wzbogaconą ofertę edukacyjną dla odwiedzjących oraz ludność lokalną,  przez stworzenie wspólnej,  niemiecko-polskiej sieci regionalnych producentów, czy też przez merytoryczne i językowe wzbogacenie oferty produktów drukowanych  oraz promocyjnych.</t>
  </si>
  <si>
    <t xml:space="preserve">Der Erhalt und die Weiterentwicklung des grenzüberschreitenden kulturellen Erbes, welches ergänzend zum Bolfrashaus nun auf der polnischen Seite den Bau des Kleistturms samt Erschließung des dazugehörenden Freizeitgeländes umfasst, verwirklicht das Projektziel der Etappe 1 (Programmperiode 2007 – 2013) ganzheitlich. Die touristische Verbindung des Kulturerbes Kleistturm und Bolfrashaus soll über eine in den Farben der Grenzstädte leuchtende Grenzbrücke führen, die sich mehr als ein Ort der Begegnung entwickeln wird. Das sich in der Doppelstadt befindliche Erbe wird durch Erweiterung des Tourismuskonzeptes bekannter und es kommt zu einem Prozess der Verknüpfung der sich auf das Kulturerbe beziehenden Angebote.
---
Zachowanie oraz rozwój wspólnego transgranicznego dziedzictwa kulturowego, obejmującego odbudowę Wieży Kleista wraz z otaczającą go infrastrukturą spacerowo-rekreacyjną po polskiej stronie, spełnia wraz z Domem Bolfrasa wszechstronnie cele projektu z etapu 1 (okres programowy 2007 – 2013). Turystyczne połączenie dziedzictwa kulturowego jakim jest Wieża Kleista i Dom Bolfrasa będzie prowadzić przez oświetlony w barwach Dwumiasta most, którego znaczenie wzrośnie ponad dotychczasowe. Projekt pozwoli nie tylko poprzez rozwój 
koncepcji turystycznej na wzrost znajomości dziedzictwa znajdującego się w obszarze Dwumiasta, a nade wszystko nastąpi proces powiązania ze sobą oferty dziedzictwa kulturowego.  </t>
  </si>
  <si>
    <t>Durch den Bau zweier kleiner Marinas in Rüdersdorf und in Santok mit verschiedenen Baulichkeiten werden beide Orte erstmalig wassertouristisch erschlossen. Diese Erschließung erweitert nicht nur das touristische Angebot in beiden Gemeinden und steigert somit auch die Attraktivität der kulturhistorischen Sehenswürdigkeiten, sondern schafft darüber hinaus auch eine attraktive grenzüberschreitende Wasserwanderstrecke zwischen Rüdersdorf und Santok. Rüdersdorf: Bau der Marina inkl. Biwakplatz, Garten- und Landschaftsbau, historische Treppen und Mauern und Umbau sanitärer Anlagen Santok: Bau der Marina inkl. schwimmende Wasserbrücke, Slipanlage, Gebäude für Angler, Tourismusanlaufstelle, -ausrüstungen und Grünanlage mit Biwakplatz
---
Dzięki budowie dwóch małych marin w Rüdersdorf i Santoku wraz z różnymi obiek-tami obie miejscowości zostaną po raz pierwszy zagospodarowane pod względem turystyki wodnej. Zagospodarowanie to poszerzy nie tylko ofertę turystyczną w obu gminach i podniesie przez to atrakcyjność zabytków kulturowo-historycznych, ale stworzy ponadto także atrakcyjny transgraniczny turystyczny szlak wodny pomiędzy oboma miejscowościami. Rüdersdorf: budowa mariny wraz z placem biwakowym, stworzenie krajobrazu i zieleni, budowa historycznych schodów i murów oraz prze-budowa urządzeń sanitarnych. Santok: budowa mariny wraz z pływającym pomo-stem wodnym,  slipem, budynkiem dla wędkarzy, informacji turystycznej i wyposaże-nia turystycznego, tereny zielone wraz placem biwakowym.</t>
  </si>
  <si>
    <t>Der Europaradweg EV2/R1 ist ein wichtiger Haupterschließungsweg für den Fahrradtourismus in 7 europäischen Staaten und somit auch ein Aushängeschild für das touristische Niveau in den einzelnen Ländern. Diese ost-west Trasse verläuft u.a. durch die Hauptstädte Deutschlands und Polens. Der Radtourismus spielt in den deutschen und polnischen Reisegebieten eine tragende Säule. Mit dem Projekt geht man auf Defizite in der unzureichenden grenzüberschreitenden Bekanntheit des Natur- und Kulturerbes ein, sowie auf eine ungenügende  grenzüberschreitende  Besucherlenkung. Das Projekt umfasst den Ausbau des EV2/R1 und seiner Zubringer auf einer Länge von insgesamt 5389 m sowie die digitale Datenerfassung und langfristige, nachhaltige Darstellung im Internet und in Geoportalen. 
---
Europejska trasa rowerowa EV2/R1 jest głównym łącznikiem turystyki rowerowej w 7 europejskich państwach i poprzez to wizytówką poziomu turystycznego w pojedyn-czych krajach. Ta wschodnio zachodnia trasa przebiega między innymi przez stolice Niemiec i Polski. Turystyka rowerowa odgrywa w niemieckich i polskich obszarach podróżniczych bardzo ważną rolę. Projekt podejmuje problematykę deficytów w nie-dostatecznej znajomości transgranicznego dziedzictwa naturalnego i kulturowego jak i również niewystarczającym transgranicznym kierowaniu odwiedzających. Projekt obejmuje rozbudowę EV2/R1 i jej dojazdów na łącznej długości 5389 m jak i dygitalne zgromadzenie danych oraz długoterminową i trwałą prezentację internetową i w geoportalach.</t>
  </si>
  <si>
    <t>Das Projekt umfasst Arbeiten auf dem Weinberg in Sulęcin sowie an den Wehrmauern in Friedland. Im Rahmen der Umsetzung des Ziels: Sicherung und Renovierung kulturhistorisch wertvoller Objekte in den Partnerstädten Sulęcin und Friedland zwecks Schaffung dt.-poln. Begegnungsstätten, verbunden mit der Pflege und der Erweiterung der Zusammenarbeit zwischen den Partnern, um ein gemeinsames, generationenübergreifendes Kultur-, Sport- und Erholungsangebot zu entwickeln und somit das Potenzial der Region besser zu nutzen, werden Bauleistungen erbracht sowie Workshops, Werbemaßnahmen, eine Spartakiade, Ausstellungen, ein Jahrmarkt und Treffen der Stadtverordneten organisiert sowie Partnerschaftsvereinbarungen unterzeichnet. Am Projekt nehmen 430 Personen teil.
---
Projekt obejmuje prace nad dwoma obiektami: Winna Góra  w Sulęcinie, mury obronne w Friedland. W ramach realizacji celu: zabezpieczenie i renowacja cennych obiektów kulturalno-historycznych w miastach partnerskich Sulęcin i Friedland w celu stworzenia polsko-niemieckich miejsc pamięci, połączonych z rozwojem dalszej współpracy miedzy partnerami, w celu rozwoju wspólnej oferty kulturalnej, sportowo - rekreacyjnej dla lepszego wykorzystania potencjału regionu, planowane są działania budowlane, warsztaty, kampania reklamowa, spartakiada, wystawy, jarmarki oraz spotkania przedstawicieli Rad Miejskich, a także uroczyste podpisane umowy partnerskiej.  W projekcie we źmie udział  430 osób.</t>
  </si>
  <si>
    <t>Die Projektpartner (PP) streben die Stabilisierung und Verbesserung von grenzüberschreitenden Habitaten gefährdeter Tierarten auf einer Schutzgebietskulisse von ca. 15.000ha in ER PEV an. Im Zentrum stehen Biotopschutzmaßnahmen zur Sicherung der in Europa bedeutendsten Winterquartiere für Fledermäuse in Nietoperek und Frankfurt (Oder). Flankierend wird Zusammenarbeit der Naturschutzakteure zum grenzübergreifenden Monitoring für 5 Leitarten (v.a. Fledermäuse, Weißstorch, Schlingnatter, Rotbauchunke, Ameisenbläulinge) intensiviert. Ausgehend von Leitarten und 29 Schutzgebieten in ER PEV wird multimediale Öffentlichkeitsarbeit zur Sensibilisierung der Bevölkerung betrieben. Ergebnisse münden in einem Konzept zur grenzübergreifenden Zusammenarbeit.
---
Partnerzy projektu (PP) dążą do stabilizacji i poprawienia stanu transgranicznych siedlisk zagrożonych gatunków zwierząt na obszarze o powierzchni ok. 15.000ha w ER PEV. Nacisk kładziony jest na działania ochronne siedlisk najważniejszych w Europie zimowych kwater nietoperzy w Nietoperku i Frankfurcie n. O. Działaniom będzie towarzyszyła intensyfikacja współpracy przyrodników na rzecz transgranicznego monitoringu 5 gatunków wiodących (przede wszystkim nietoperzy, bociana białego, gniewosza plamistego, kumaka nizinnego, modraszków). Opierając się na tych gatunkach wiodących oraz na 29 obszarach chronionych w ER PEV prowadzone będą działania promocyjne mające na celu zwiększenie świadomości obywateli. Zdobyta wiedza doprowadzi do stworzenia konceptu współpracy transgranicznej.</t>
  </si>
  <si>
    <t xml:space="preserve">Das Projekt besteht in der Vernetzung, Förderung und Nutzung ausgewählter Natur- und Kulturerbe-Standorte in Parks beiderseits der Oder zwischen der Märkischen Schweiz und dem Oderbruch in Deutschland und der Warthemündung in Polen. Parkanlagen und Schutzgebiete werden in ein neu zu schaffendes, innovatives und grenzüberschreitendes touristisches Angebot, das das direkte Erlebnis des Natur- und Kulturerbes für die breite Bevölkerung ermöglicht, eingebunden. Die gemeinsame Vermarktung der deutsch-polnischen grenzüberschreitenden Multi-Geocach-Route wird die Bekanntheit des herausragenden Natur- und Kulturraumes und seiner Besonderheiten fördern. Die Projektzielgruppe stellen sowohl Nutzer und Multiplikatoren aus der Region als auch Besucher von außerhalb dar. 
---
Projekt polega na usieciowieniu, promocji i wykorzystaniu wybranych miejsc dziedzictwa przyrodniczego i kulturowego na terenie parków po obu stronach Odry pomiędzy Szwajcarią Marchijską i Łęgami Odrzańskimi w Niemczech oraz Ujściem Warty w Polsce. Założenia parkowe i obszary chronione zostaną połączone w nowotworzoną, innowacyjną i transgraniczną ofertę turystyczną, która umożliwi bezpośredni kontakt z dziedzictwem przyrody i kultury szerokim rzeszom ludności. Wspólna promocja polsko-niemieckiego transgranicznego szlaku geocachingowego podniesie stopień znajomości tego, wyróżniającego się na tle innych, obszaru  przyrodniczego i kulturowego oraz jego szczególnych cech. Grupę docelową projektu stanowią zarówno użytkownicy i multiplikatorzy z regionu jak i goście spoza niego. </t>
  </si>
  <si>
    <t>Die Potenziale des reichhaltigen Natur- und Kulturerbes werden im Rahmen des Projektes nun erlebbarer und attraktiver zugänglich gemacht. Die deutsch-polnische Zusammenarbeit im Bereich der Natur- und Kulturbildung sowie des Tourismus ist eine adäquate Antwort auf die Schwächen der Region. Das Projekt unterstützt die Entstehung von Natur-, Kultur- und Bildungsnetzwerken und gleichzeitig hilft es ganz konkret, das Gebäude der alten Feldsteinscheune in Trebnitz zu einem deutsch-polnischen Bildungs-, Kultur-  und Konferenzort, das Kulturhaus in Witnica zu einem hochwertigen Ort des grenzübergreifenden Kulturerlebnisses und den Park in Gorzow zu einem niedrigschwelligen Begegnungsort mit Natur und Kunst auszubauen. Die Partnerschaft kreiert außerdem mind. 12 Formate non-formaler Bildung.
---
W ramach projektu potencjały bogatego dziedzictwa naturalnego i kulturowego zo-staną ożywione i udostępnione w bardziej atrakcyjny sposób. Współpraca polsko-niemiecka w obszarze edukacji przyrodniczej i kulturowej oraz turystyki stanowi ade-kwatną odpowiedź na słabe strony regionu. Projekt wspiera powstawanie sieci edu-kacyjnych, przyrodniczych i kulturowych oraz równocześnie w konkretny sposób pomaga stworzyć z budynku starej stodoły z kamienia polnego w Trebnitz polsko-niemiecki ośrodek edukacyjno-kulturowo-konferencyjny, z domu kultury w Witnicy wartościowe miejsce transgranicznych przeżyć kulturowych oraz z parku w Gorzowie przystępne miejsce spotkań z naturą i sztuką. Poza tym partnerstwo prowadzi do powstania przynajmniej 12 formatów edukacji nieformalnej.</t>
  </si>
  <si>
    <t xml:space="preserve">Im Rahmen des Projektes werden 13 gemeinsamen Maßnahmen durchgeführt, die zur Verbesserung des Kulturangebotes in der Region beitragen. Es wird das Bauvorhaben in der Gemeinde Dobiegniew durchgeführt. Es entsteht auch das gemeinsamen touristischen Kulturangebot. Durch den Ausbau des Objektes können die Maßnahmen im Zusammenhang mit der Darstellung der Geschichte erweitert werden. Durch den Museumsunterricht, historische Diskussionen, wissenschaftliche Konferenzen und Treffen mit Kombattanten und den Woldenbergern. Darüber hinaus ist es möglich, die Aktivität im Bereich Gewinnung von Archivmaterialien, um die gemeinsame Geschichte besser zu verstehen und sie um der Zusammenarbeit der beiden Nationen willen zu präsentieren. 
---
Projekt realizuje 13 wspólnych działań, które przyczynią się do poprawy oferty kulturalnej w regionie. Zostanie zrealizowana inwestycja budowlana w Gminie Dobiegniew, co dotyczy modernizacji i rozbudowy Muzeum Woldenberczyków. Powstanie też wspólny produkt turystyczny w oparciu o wspólne dziedzictwo kulturowe. Rozbudowa obiektu pozwoli na rozszerzenie działań związanych z poznawaniem historii. Poprzez lekcje muzealne, debaty historyczne, konferencje naukowe oraz spotkania z kombatantami oraz środowiskiem Woldenberczyków. Ponadto będzie możliwe zwiększenie aktywności w obszarze pozyskiwania materiałów archiwalnych, co pozwoli na lepsze zrozumienie wspólnej historii i właściwą jej prezentację dla dobra współpracy obu narodów. </t>
  </si>
  <si>
    <t>Das Projekt hat zum Ziel, eine wiedererkennbare Tourismusmarke  im Fördergebiet durch den Aufbau eines Systems der tourist. Inform. für Infrastruktur im dt.-pl. Grenzgebiet (Beschilderung, Info-Kioske, Info-Tafeln) zu schaffen und ein Netz von Radwegen auf der Grundlage der vorhand. Infrastruktur auszuweisen. Dies trägt zur Bündelung u. Ausschöpfung des tourist. u. natürl. Potenzials bei, wodurch ein übernationales tourist. Produkt geschaffen wird, das das Fördergebiet, aber auch Gebiete außerhalb dessen Grenzen positiv beeinflusst. Die kompl. Lösung der Probleme mit der Ausweisung neuer Radwege in der Lebuser Woj. und deren Anschluss an die bestehende Radinfrastruktur in BB schafft ein innov. tourist. Produkt, das dank der Nutzung moderner Techniken allen zur Verfügung steht.
---
Projekt ma na celu stworzenie rozpoznawalnej maki turystycznej na obszarze wsparcia poprzez budowę systemu informacji turystycznej dla rozwoju infrastruktury rower. na pograniczu pol-niem (m.in. znaki, infokioski tablice info) oraz wyznaczeniu sieci szlaków turystyki rowerowej, bazowanej na istniejącej infrast. Przyczyni się to do połączenia i wykorzystania potencjału dziedzictwa turyst., natural., tworząc ponadnarodowy produkt turyst. wpływający pozyt. nie tylko na obszar wsp., jego oddziaływanie wykracza poza granice obu państw. Kompleksowe rozwiązanie probl. związ z wyznaczaniem nowych szlaków rower. w woj.lub i włączenie ich do istniejącej infrastr. rower. w BB stworzy innow. produkt turyst., który dzięki wykorzystaniu nowoczesnych technik komunikacji stanie się dostępny dla wszystkich.</t>
  </si>
  <si>
    <t>Die Landkreise Märkisch-Oderland und Gorzowski wollen sich auf der Grundlage einer gemeinsam abgestimmten und unterzeichneten Zusammenarbeitsvereinbarung dem Ausbau von wichtigen Verkehrsverbindungen im gemeinsamen Grenzgebiet verantwortungsbewusst stellen. Dabei wurden die Straßen in die Betrachtung einbezogen die eine überregionale und bergreifende Funktion wahrnehmen. Durch die Maßnahme werden die Mängel in der inneren Erschließung, insbesondere in der Ost-West-Achse in der Euroregion Viadrina und im DE-PL Entwicklungsraum Oder-Neiße in den beiden Landkreisen beseitigt. Das Projekt wirkt gezielt auf den Ausbau wirtschaftlicher Beziehungen sowie auf Vernetzung von touristischen Potentialen in der Oderregion. Modernisiert werden die Kreisstraßen K6409 und 1405F (insgesamt 7,456km).
---
Powiaty Märkisch-Oderland i Gorzowski chcą na podstawie wspólnie opracowanego i podpisanego Porozumienia o Współpracy odpowiedzialnie podjąć się rozbudowy ważnych połączeń komunikacyjnych we wspólnym obszarze granicznym. Przy tym zostały wzięte pod uwagę drogi które mają funkcję ponadregionalną i transgraniczną. Poprzez działanie budowlane usprawniona zostanie dostępność  centralnie położonych terenów obu Powiatów na osi wschód-zachód w Euroregionie Viadrina a także w pl-de obszarze rozwoju Odra-Nysa. Projekt celowo oddziaływuje na rozbudowę relacji gospodarczych jak i połączenie sieciowe potencjałów turystycznych w regionie Odry. Zmodernizowane zostaną drogi powiatowe K6409 i 1405F (w sumie 7,456km)</t>
  </si>
  <si>
    <t>Gegenstand des Projektes ist die grenzübergreifende Kooperation im Bereich der beruflichen Weiterbildung im Rettungsdienst, um die fachlichen Kompetenzen der deutschen und polnischen Angestellten im Rettungsdienst zu steigern, so dass eine koordinierte grenzüberschreitende Hilfeleistung möglich ist und eine optimale notfallmedizinische Versorgung der Bevölkerung im Fördergebiet garantiert wird. Hier ist gemeinsame Aus- und Weiterbildung und die Stärkung der interkulturellen Kompetenzen, eine Grundvoraussetzung. Das soll über den beruflichen Alltag, berufliche Integration, gemeinsame Fortbildungen im Bereich Rettungsdienst, Rettungsmedizin, Katastrophenschutz und öffentliche Sicherheit erreicht werden. 
---
Przedmiotem projektu jest transgraniczna współpraca w zakresie doskonalenia zawodowego w dziedzinie ratownictwa medycznego, celem podwyższenia kompetencji zawodowych polskich i niemieckich pracowników pogotowia ratunkowego, aby umożliwić skoordynowane transgraniczne udzielanie medycznych czynności ratunkowych w stanie nagłego zagrożenia zdrowia i zagwarantować mieszkańcom obszaru wsparcia optymalną obsługę przez zespoły ratownictwa medycznego. Tutaj podstawowym warunkiem jest wspólne kształcenie i doskonalenie zawodowe i rozwój międzykulturowych kompetencji. Będzie można to osiągnąć w trakcie codziennego wykonywania pracy, przez integrację zawodową i wspólne szkolenia w zakresie ratownictwa medycznego, medycyny ratunkowej, katastrof i bezpieczeństwa publicznego.</t>
  </si>
  <si>
    <t xml:space="preserve">Projekt schafft  zusaetz. Angebot f.d. Nachbarsprache" in d. Doppelstadt auf d. Basis v. Unterricht unter d. Nutzung  innovativer Technologie sowie d. Werkzeuge wie z.B. Internet, Sprachlabore. Das wird d. bisherige Kooperation zw. d. Schulen beeinflussen u. zur neuen Aufnahme d. Kooperation beitragen. D.Projekt sieht d. Bildung u. d. Fortbildung d. Lehrkraefte vor. Ein besonderer Punkt im Projekt ist d. Integration aller am Projekt beteiligten Zielgruppen, haupts. durch d. Organisation von thematischen Begegnungen, Werkstaetten, Konferenzen u. Integrations-ausfluegen, Ausstattung d. Schueler mit d. Sprachkompetenzen mit Druck auf d. Kommunikation sowie d. Schaffung d. Netzwerkes von Multiplikat. d. Zusammenarbeit, d.langfristig zur Umsetzung d.Vision d. mehrsprach. Doppelstadt beitragen.
---
Projekt stworzy dodatkową ofertę nauczania "języka sąsiada" w Dwumieście w oparciu o prowadzenie zajęć szkolnych z wykorzystaniem innowacyjnej technologii oraz narzędzi takich jak np. internet, laboratoria językowe.  Wpłynie na wzmocnienie dotychczasowej współpracy szkół i przyczyni się do nawiązania nowej kooperacji. Projekt zakłada kształcenie i dokształcanie kadry. Szczególnym punktem projektu będzie integracja wszystkich grup docelowych uczestniczących w projekcie, głównie poprzez organizację spotkań tematycznych, warsztatów, konferencji i wyjazdów itegracyjnych, wyposażenie uczniów w kompetencje językowe z naciskiem na aspekt komunikacyjny oraz stworzenie sieci współpracy multiplikatorów, którzy będą długotrwale będą współdziałać w celu realizacji wizji "Dwumiasta wielojęzycznego". </t>
  </si>
  <si>
    <t xml:space="preserve">Das Grenzüberschreitende Ausbildungsmodell "ViVA 4.0" ist ein innovatives Pilotprojekt für eine gemeinsame deutsch/ polnische Duale Ausbildung unter Einbeziehung von KMU aus der Metall- und Elektrobranche und der Erarbeitung gemeinsamer zweisprachiger Ausbildungsbausteine, die die Bedarfe der Region Ostbrandenburg und Lubuskie widerspiegeln und gemeinsam genutzt werden . Im Rahmen des Projektes wird ein gemeinsames Aus- u. Weiterbildungsangebot erstellt und damit wird die dauerhafte Perspektive des lebenslangen Lernens gesichert. Die KMU greifen auf ein  bedarfsgerecht ausgebildetes Projektzielgruppe zurück und der Abwanderungsprozess der Jugendlichen wird im Fördergebiet reduziert. Mit dem Projekt wird das Integrationsprozess auf wirtschaftlichen u. interkulturellen Gebiet gefördert.
---
Transgraniczny model dualnego kształcenia zawodowego „ViVA 4.0” to inowacyjny pilotażowy projekt  wspólnego polsko-niemieckiego kształcenia dualnego poprzez włączenie MSP z branży metalowej i elektrycznej i opracowanie modułów do celu kształcenia zaw. w j.polskim i niemieckim, które odzwierciedlać będą zapotrzebowanie regionu Lubuskie-Brandenburgia oraz będą wspólnie wykorzystane. W ramach projektu zostanie stworzona wspólna oferta edukacyjna do celów kształcenia  zawodowego  i ustawicznego i w ten sposób zapewniona będzie trwała perspektywa uczenia się przez całe życie. MŚP skorzystają z wykształcenia docelowej grupy projektowej, ponieważ będzie ono odpowiadało ich zapotrzebowaniu. Projeko zostanie zredukowany proces odpływu młodzieży z regionu wsparcia. 
Projekt ten wspiera proz. scalan. </t>
  </si>
  <si>
    <t xml:space="preserve">Das grenzübergreifende Erbe "Stätten der Erinnerung" für den Kulturraum Oder/Warthe soll intensiver gepflegt, modern inszeniert, als Wirtschaftsfaktor und Wertschöpfungsquelle wirksamer genutzt werden. Dazu sollen mit den vorhandenen Erinnerungsstätten ein grenzübergreifendes Netzwerk gegründet, eine kulturtouristische Tourismusmarke entwickelt und im Markt eingeführt werden. Unter diesem Dach wird die Marktpräsenz und Besucherwirksamkeit aller Stätten erhöht. Durch 3 Investitionsprojekte an herausragender Stelle wird das Erlebnisangebot Erinnerungsstätten erweitert und eine grenzübergreifende Verbindung zwischen Dokumentation, Kommunikation und Aktion geschaffen. 
---
Transgraniczne dziedzictwo „miejsc pamięci“ na obszarze kulturowym Warty i Odry ma być intensywniej pielęgnowane, nowocześnie zainscenizowane i skuteczniej wykorzystywane jako czynnik gospodarczy i źródło wartości. W tym celu w oparciu o istniejące miejsca pamięci założona zostać powinna transgraniczna sieć turystyczna, stworzona i wprowadzona na rynek marka turystyki kulturowej. Pod jej wspólnym dachem wzrasta udział wszystkich miejsc pamięci w rynku i ich skuteczność w przyciąganiu publiczności. 3 projekty 
inwestycyjne poszerzają paletę przeżyć oferowanych przez miejsca pamięci, stwarzając transgraniczną więź w zakresie dokumentacji, komunikacji i działania. </t>
  </si>
  <si>
    <t>Nachbarsprache in der Doppelstadt
---
Język sąsiada w Dwumieście</t>
  </si>
  <si>
    <t>Grenzüberschreitende Akademie der Bildung für Gesundheitsprävention und Rehabilitation
---
Transgraniczna Akademia Edukacji Prewencji Zdrowotnej i Rehabilitacji</t>
  </si>
  <si>
    <t>Berufskarussell - Methoden der beruflichen Orientierung in Deutschland und Polen
---
Karuzela zawodów - metody orientacji zawodowej w Polsce i Niemczech</t>
  </si>
  <si>
    <t>Netzwerk der Zusammenarbeit der NGO im deutsch-polnischen Grenzraum für Klimaschutz
---
Sieć współpracy NGO pogranicza polsko-niemieckiego na rzecz ochrony klimatu</t>
  </si>
  <si>
    <t>Onkologische Versorgung ohne Grenzen – Zusammenarbeit von Institutionen, Experten und Verwaltungen
---
Opieka onkologiczna bez granic – Współpraca instytucji, ekspertów i administracji</t>
  </si>
  <si>
    <t xml:space="preserve">Zwei Rathäuser - eine Eurostadt. II Etappe
---
Dwa ratusze - jedno Euromiasto. II etap </t>
  </si>
  <si>
    <t>Polnisch-Deutsches Forum für Gynäkologie
---
Polsko-Niemieckie Forum Ginekologiczne</t>
  </si>
  <si>
    <t>Forst-Brody: Bewahren und Entwickeln - Die Rosenbrücke des Grafen von Brühl
---
Zachować i rozwijać- różany most hrabiego Brühla</t>
  </si>
  <si>
    <t>Auf der Wege der gemeinsamen Geschichte
---
Na szlaku wspólnej historii</t>
  </si>
  <si>
    <t>Integration der Bevölkerung durch grenzüberschreitende deutsch-polnische Umweltbildung in Szprotawa und Spremberg
---
Integracja mieszkańców poprzez transgraniczną polsko-niemiecką edukację ekologiczną w Szprotawie i Sprembergu</t>
  </si>
  <si>
    <t xml:space="preserve">Mit der Erweiterung des EPVL um fünf neue dt. und pol. Partner verstärkt und verstetigt der Europäische Parkverbund Lausitz die grenzübergreifende Park- und Kulturlandschaft als herausragendes kulturhistorisches Bindeglied der Bevölkerung der Region. Projektziele sind:
- Stärkung der interkommunalen Zusammenarbeit (u.a. durch Workshops, Personalaustausch), 
- Vernetzung mit Denkmalinstitutionen, NGOs, wissenschaftlichen Einrichtungen und KMU
- Förderung bürgerschaftlichen Engagements (u.a. grenzüberschreitendes Freiwilligenkonzept,  Entwicklung von Formaten zur aktiven Beteiligung)
- Entwicklung und Umsetzung grenzüberschreitender Angebote zur aktiven Teilhabe der Bevölkerung, der Popularisierung und verbesserte Ausstrahlung des Netzwerkes durch neue Maßnahmen
---
Dzięki rozszerzeniu EZPŁ o pięciu nowych polskich i niemieckich partnerów Europejski Związek Parków Łużyckich wzmacnia i utrwala transgraniczny krajobraz kulturowy i parkowy jako znamienity łączkom kulturowo-historyczny miejscowej ludności. Celami projektu są: 
- wzmocnienie współpracy między samorządami (m.in. poprzez warsztaty, wymianę kadr). 
- utworzenie sieci współpracy  instytucji ochrony zabytków, NGO, placówek naukowych i MSP, 
- wspieranie zaangażowania obywatelskiego (m.in. transgraniczny wolontariat, opracowanie formatów aktywnej partycypacji), 
- opracowanie i wdrażania transgranicznych  ofert partycypacji obywateli, popularyzacji i poprawa oddziaływania sieci współpracy dzięki nowym działaniom. </t>
  </si>
  <si>
    <t xml:space="preserve">Stadt/Miasto Zielona Góra,
Stiftung "Fürst-Pückler-Park Bad Muskau"/Fundacja Park Księcia Pücklera,
Gemeinde/Gmina Altdöbern
Gemeinde/Gmina Gablenz
Gemeinde/Gmina Neschwitz
Stadtgemeinde/Gmina Żagań o statusie miejskim </t>
  </si>
  <si>
    <t>65-424 Zielona Gora, Cottbus, Altdöbern, Gablenz, Neschwitz, Zagan</t>
  </si>
  <si>
    <t>Nachhaltige Stärkung und Neuausrichtung des Europäischen Parkverbundes Lausitz 2021
---
Trwale wzmocnienie i nowe ukierunkowanie Europejskiego Związku Parków Łużyckich 2021</t>
  </si>
  <si>
    <t>Junge Handwerker zusammen für das Grenzgebiet …
---
Młodzi Rzemieślnicy razem dla pogranicza – rozwój transgranicznych kompetencji</t>
  </si>
  <si>
    <t>Landkreis Nowa Sól / Powiat Nowosolski</t>
  </si>
  <si>
    <t>Centrum für Innovation und Technologie</t>
  </si>
  <si>
    <t>Gegenstand des Projekts ist die Entwicklung der Zusammenarbeit im Bereich der beruflichen Bildung in Absprache mit Unternehmern im Fördergebiet. 
Das Projekt besteht aus:
1) Aktivitäten im Bereich der Soft Kompetenzen - ein moderner Ansatz 
2) Workshops, Schulungen, Teilnahme an Messen, Geschäftsreisen, Fachkurse, Sprachkurse.
3) Investitionen in die Infrastruktur der beruflichen Bildung: Renovierung und Nachrüstung von Berufsbildungslabors;
4) nachhaltige Elemente des Projekts: Konzept, Tutorials, gemeinsames TSL-Wörterbuch.  
Alle Aktivitäten werden in partnerschaftlicher Zusammenarbeit durchgeführt.
---
Przedmiotem projektu jest rozwój współpracy w zakresie edukacji zawodowej w porozumieniu z przedsiębiorcami na terenie obszaru wsparcia. 
Projekt składa się z:
1) działania w zakresie kompetencji miękkich - nowoczesne podejście 
2) warsztaty, szkolenia, udział w targach branżowych, wyjazdy zawodoznawcze, kursy zawodowe, kursy językowe.
3) inwestycji w infrastrukturę kształcenia zawodowego : remont oraz doposażenie pracowni kształcenia zawodowego;
4) trwałe elementy proj.: koncepcja, tutoriale, wspólny słownik TSL.  
Wszystkie działania realizowane są przy współpracy partnerskiej.</t>
  </si>
  <si>
    <t>Centrum Badań Kosmicznych PAN</t>
  </si>
  <si>
    <t>IHP Leibniz-Institut</t>
  </si>
  <si>
    <t>SpaceRegion: Grenzüberschreitende Integration des Raumfahrtsektors
---
SpaceRegion: Transgraniczna Integracja Sektora Kosmicznego</t>
  </si>
  <si>
    <t>Ziel des Projektes ist die Integration der Raumfahrt Technologie Gruppen um den neuen Raumfahrt Technologiepark in Zielona Góra und um das IHP im Technologiepark in Frankfurt (Oder). 
Die geplanten Aktivitäten sollen verschiedene Zielgruppen, die potenzielle Teilnehmer des Sektors darstellen, erreichen. Vorgesehen sind Vorlesungen und Treffen für Schuler und Studenten, um die zukünftige Mitarbeiter zu gewinnen, und für Behördenmitarbeiter, um die Vorteile der Technologien darzustellen. Ein Netzwerk von Firmen die auf dem Gebiet aktiv sind wird aufgebaut. Kern des Projektes ist die Integration des Forschungspotentials. Die gemeinsamen Aktivitäten der Projektpartner sollen eine nachhaltige und intensive Zusammenarbeit in der Zukunft bringen, und so die Innovation in der Region stärken.
---
Projekt ma na celu integracje środowiska przemysłu kosmicznego, wokół nowo powstałego Parku Technologii Kosmicznych w Zielonej Górze oraz wokół IHP w Parku Technologii we Frankfurcie nad Odra.
Planowane działania mają dotrzeć do różnych grup społecznych, będących potencjalnymi uczestnikami sektora przemysłu kosmicznego. Przewidziano wykłady i spotkania dla uczniów i studentów, jako przyszłych pracowników a dla administracji prezentujące korzyści związane z technologiami satelitarnymi. Zostanie stworzona siec przedsiębiorców zainteresowanych tematem. Centralna część projektu to działania związane z integracją środowiska naukowego. Wspólne działania partnerów w projekcie powinny w przyszłości zaowocować długofalową i intensywną współpracą, wspierającą rozwój innowacyjności w regionie.</t>
  </si>
  <si>
    <t>Toleranz kennt keine Grenzen
---
Tolerancja nie zna granic</t>
  </si>
  <si>
    <t xml:space="preserve">Kulturzentrum Zielona Góra
---
Zielonogórski Ośrodek Kultury </t>
  </si>
  <si>
    <t>01.07.2020 - 31.12.2022</t>
  </si>
  <si>
    <t>Innerhalb des Projektes sind 15 Begegnungen zu den Themen "Toleranz" und ein Zyklus zum Thema "Sprache" (40 Sprachworkshops) für Kinder, Jugendliche, Menschen mit Behinderungen, Senioren und Erwachsene geplant. Den Menschen werden während der gesamten Projektumsetzung gemeinsame Werte, wie Frieden, Freiheit und Solidarität vermittelt. Die Ergebnisse des Projektes werden in einer Wanderausstellung in den beteiligten und anderen soziokulturellen Institutionen im Fördergebiet präsentiert.
---
W ramach projektu jest zaplanowanych 15 spotkań na temat "Tolerancja" i 1 cykl na temat "Język" (40 warsztatów językowych) dla dzieci, młodzieży, osób z niepełnosprawnością, seniorów i dorosłych. W trakcie realizacji projektu będą przekazywane uczestnikom wspólne wartości takie jak pokój, wolność i solidarność. Wyniki projektu będą prezentowane w formie wystawy wędrownej w instytucjach uczestniczących i innych społeczno-kulturalnych instytucjach na obszarze wsparcia.</t>
  </si>
  <si>
    <t>Ziel des Projektes ist es, neue bzw. wenig oder einseitig aktive Akteure in der ERPEV zur Aufnahme bzw. Intensivierung einer grenzübergreifenden Zusammenarbeit zu motivieren. Auf Basis eines mehrstufigen, systematischen Modells, werden sich die PP zunächst an Institutionen der Region wenden, um individuelle Möglichkeiten und Bedarfe in Hinblick auf die Aufnahme bzw. Intensivierung der gü Zusammenarbeit zu ermittelt. In Folge der geplanten Aktivitäten (insbesondere Studienfahrtreisen) wird den Institutionen eine Vielfalt an Möglichkeiten und Vorteilen der gü Zusammenarbeit aufgezeigt. Gleichzeitig erhalten die Akteure – während der Fachgespräche, Konsultationen, Workshops und Plattformen – das notwendige Werkzeug in Form von Wissen und Kompetenz, um von diesen Möglichkeiten zu profitieren. 
---
Celem projektu jest zachęcenie nowych, względnie mało lub jednostronnie aktywnych podmiotów w obszarze ERPEV do nawiązania bądź rozwinięcia współpracy transgranicznej. Na podstawie wielostopniowego, systematycznego modelu, PP w pierwszym kroku będą się aktywnie zwracali do instytucji w regionie przygranicznym w celu zdefiniowania możliwości oraz potrzeb w zakresie nawiązania lub rozwinięcia współpracy transgranicznej. Dzięki organizowanym działaniom (w szczególności podróżom studyjnym) instytucjom zostanie zaprezentowana szeroka gama możliwości i korzyści, jakie niesie ze sobą współpraca transgraniczna. Przy okazji, dzięki rozmowom specjalistycznym, warsztatom oraz platformom, instytucje otrzymają również niezbędne do korzystania z ww. możliwości narzędzia w postaci wiedzy i kompetencji.</t>
  </si>
  <si>
    <t>Euroregion "Spree-Neiße-Bober" e.V.</t>
  </si>
  <si>
    <t xml:space="preserve">IV </t>
  </si>
  <si>
    <t>Grenzen überwinden mit Schlüsseltechnologien….
---
Przelamywanie granic za pomoca technologii o kluczowym znaczeniu…</t>
  </si>
  <si>
    <t>Energiespeicher der Zukunft in der Region Spree-Neiße-Bober
---
Nowoczesne metody magazynowania energii w regionie Szprewa-Nysa-Bobr</t>
  </si>
  <si>
    <t>Das Projekt konzentriert sich auf die Umsetzung der Prioritätenachse III Stärkung grenzübergreifender Fähigkeiten und Kompetenzen mit dem spezifischen Ziel der Erweiterung gemeinsamer Bildungs- und Ausbildungsangebote für lebenslanges Lernen. Das Projekt dient der Schaffung zusätzlicher Ausbildungskapazitäten (konkrete zusätzliche Ausbildungsplätze) und ermöglicht den konkreten Zugang zu zusätzlichen grenzüberschreitenden Bildungsangeboten des Nachbarlandes. Als Zielgruppe werden im beantragten Projekt in erster Linie Studenten angesehen.
Besonderer Wert wird auf die Realisierung thematisch vertiefender Fachveranstaltungen gelegt. Eingebunden in die grenzüberschreitende Nutzung der Angebote werden weiterhin Schüler, Pädagogen und Hochschullehrer sowie andere Zielgruppen. 
---
projekt koncentruje się na realizacji osi priorytetowej III Wzmocnienie transgranicznych zdolności i kompetencji wraz ze specyficznym celem rozszerzenia wspólnej oferty edukacyjnej i kształcenia zawodowego na rzecz uczenia się przez całe życie. Projekt przyczyni się do utworzenia dodatkowych możliwości przeprowadzenia kształcenia (konkretne dodatkowe stanowiska szkoleniowe) i umożliwi  dostęp do dodatkowych transgranicznych ofert edukacyjnych w państwie sąsiednim. Grupą docelową w zgłoszonym projekcie są w pierwszej linii studenci. Szczególny nacisk położony jest na realizację specjalistycznych pogłębionych kursów. Z transgranicznej oferty skorzystają również w dalszej kolejności uczniowie, pedagodzy i nauczyciele akademiccy jak i inne grupy docelowe.</t>
  </si>
  <si>
    <t>CEBra - Centrum für Energietechnologie</t>
  </si>
  <si>
    <t>Universität Zielona Góra / Uniwersytet Zielonogórski, 
 Brandenburgische Technische Universität Cottbus-Senftenberg, 
 Stadt /Miasto Zielona Góra</t>
  </si>
  <si>
    <t>3046 Cottbus</t>
  </si>
  <si>
    <t>01.01.2020 - 30.06.2022</t>
  </si>
  <si>
    <t>Brandenburgische Technische Universität</t>
  </si>
  <si>
    <t>Uniwersytet Zielonogórski
Stow. Inżynierów i Techn. Mech. Polskich</t>
  </si>
  <si>
    <t>Das Projekt dient der Kompetenzentwicklung, des Technologietransfers und des Netzwerkaufbaus im Bereich der Schlüsseltechnologie Leichtbau. Hierzu soll sowohl Universitätsangehörigen als auch Arbeitnehmern der Umgang mit zukunftsweisenden Leichtbautechnologien von der Konzeption über die Fertigung bis hin zu Prüfverfahren anhand der Konstruktion eines Roboterarms vermittelt werden. Dadurch sollen die Unternehmen in die Lage versetzt werden neue Geschäftsfelder zu erschließen, den Arbeitsmarkt attraktiver zu gestalten und ihre Aktivitäten im Forschungs- und Entwicklungsbereich auszubauen. Begleitend zum Fachlichen soll den Teilnehmern die jeweils andere Kultur und Sprache nähergebracht werden, um so mentale Barrieren abzubauen und die Personen gesellschaftlich zu vernetzen.
---
Projekt służy rozwojowi kompetencji, transferowi technologii i budowie sieci w obszarze kluczowej technologii lekkiej konstrukcji. W tym celu zarówno członkowie uniwersytetu, jak i pracownicy będą uczeni obsługi przyszłościowych lekkich technologii budowlanych od koncepcji przez produkcję do testowania procedur opartych na konstrukcji ramienia robota. Umożliwi to firmom rozwój nowych możliwości biznesowych, uatrakcyjnienie rynku pracy i rozszerzenie działalności badawczo-rozwojowej. Towarzysząc tematowi, uczestnicy powinni zapoznać się z inną kulturą i językiem, aby przełamać bariery mentalne i uspołecznić osoby.</t>
  </si>
  <si>
    <t>#Partner2022 – Ausbau der grenzüberschreitenden Partnerschaftsarbeit in der Euroregion Spree-Neiße-Bober 
---
 # Partner2022 – rozbudowa transgranicznych partnerstw w Euroregionie Spree-Neiße-Bober / Sprewa-Nysa-Bóbr“</t>
  </si>
  <si>
    <t>Gegenstand des Antrags ist es die Integration der Einwohner durch eine gemeinsame grenzüberschreitende ökologische Edukation in den Grundschulen in Szprotawa und Spremberg. Im Rahmen des Projekts werden die Schüler gemeinsam die Merkmale der lokalen Natur kennen lernen und an den deutsch-polnischen Unterrichten und Werkstätten aus dem Bereich des Umweltschutzes teilnehmen. Im Rahmen des Projekts wird auch die Zusammenarbeit mit den deutschen und polnischen ökologischen Organisationen aufgenommen.
Um die oberen Aktivitäten zu realisieren, ist es nötig kleine Investitionen durchzuführen. In Szprotawa und Spremberg werden 2 Lauben für Draussenunterricht gebaut. Um die Unterrichte draussen durchzüfuhren wir in Szprotawa in dem Stadtpark ein ökologischer Weg gebaut.
---
Przedmiotem wniosku jest integracja mieszkańców poprzez wspólną transgraniczną edukację ekologiczną w szkołach podstawowych w Szprotawie i Sprembergu. W ramach projektu uczniowie będą wspólnie poznawać aspekty lokalnej przyrody oraz będą uczestniczyć w polsko-niemieckich zajęciach i warsztatach z zakresu ochrony środowiska. W ramach projektu zostanie nawiązana współpraca z polskimi i niemieckimi pozarządowymi organizacjami proekologicznymi. Aby zrealizować powyższe działania niezbędne jest przeprowadzenie małych inwestycji. W Szprotawie i Sprembergu zostaną wybudowane 2 wiaty do zajęć edukacyjnych w terenie. W celu przeprowadzania edukacji ekologicznej w terenie zostanie w Szprotawie wytyczona ścieżka ekologiczna w parku miejskim.</t>
  </si>
  <si>
    <t>01.04.2018 - 30.09.2020</t>
  </si>
  <si>
    <t xml:space="preserve">  01.01.2020 - 31.03.2022</t>
  </si>
  <si>
    <t>01.07.2017 - 31.12.2019</t>
  </si>
  <si>
    <t>01.04.2017- 31.08.2020</t>
  </si>
  <si>
    <t>01.06.2018 - 31.05.2019</t>
  </si>
  <si>
    <t>01.06.2017 - 31.01.2020</t>
  </si>
  <si>
    <t>01.03.2017 - 29.02.2020</t>
  </si>
  <si>
    <t>01.03.2017 - 31.07.2020</t>
  </si>
  <si>
    <t>01.01.2017 - 31.08.2020</t>
  </si>
  <si>
    <t>01.04.2017- 31.03.2020</t>
  </si>
  <si>
    <t>01.01.2017 - 31.12.2019</t>
  </si>
  <si>
    <t>01.04.2017 - 31.08.2020</t>
  </si>
  <si>
    <t>01.04.2017 - 31.12.2019</t>
  </si>
  <si>
    <t>Die Fährverbindung Aurith – Urad als Meilenstein für die Tourismusentwicklung in der deutsch-polnischen Grenzregion      ---                                      Połączenie promowe Aurith – Urad jako kamień milowy dla rozwoju turystyki na pograniczu polsko-niemieckim</t>
  </si>
  <si>
    <t>Amt / Zarząd Brieskow-Finkenheerd</t>
  </si>
  <si>
    <t>Gemeinde Cybinka</t>
  </si>
  <si>
    <t>15295 Brieskow-Finkenheerd</t>
  </si>
  <si>
    <t>Der UNESCO Global Geopark Muskauer Faltenbogen - eine Chance für die Entwicklung der Region                                                   ---                                                      Światowy Geopark UNESCO Łuk Mużakowa szansą na rozwój regionu</t>
  </si>
  <si>
    <t>Gmina Żary o statusie miejskim / Gemeinde Zary mit einer Stadteigenschaft</t>
  </si>
  <si>
    <t>68-200 Żary</t>
  </si>
  <si>
    <t>Marschallamt Lebus / Urząd Marszałkowski Woj. Lubuskiego
Verkehrsverbund Berlin-Brandenburg/Związek Komunikacyjny BB</t>
  </si>
  <si>
    <t>Ministerium für Infrastruktur und Landesplanung Brandenburg/Ministerstwo Infrastruktury i Planowania</t>
  </si>
  <si>
    <t>14467 Potsdam</t>
  </si>
  <si>
    <t>RailBLu - Verbesserung der Erreichbarkeit von grenzüberschreitenden …
---
 RailBLu - Poprawa dostępności połączeń transgranicznych pomiędzy Brandenburgią a Województwem Lubuskim</t>
  </si>
  <si>
    <t>RailBLu Future erarbeitet eine Vision für die Erreichbarkeit mit dem ÖPNV im Programmraum und erstellt eine Zielkonzeption für die Verbesserung des Angebotes im grenzüberschreitenden Schienenpersonennahverkehr in den Korridoren 1 (Seelow) Werbig–Gorzów Wlkp.,2 Frankfurt (O)-Rzepin-Zielona Góra / Zbąszynek, 3 Cottbus-Guben/Gubin–Czerwieńsk-Zielona Góra, 4 Gorzów Wlkp.-Zbąszynek-Babimost-Zielona Góra/Cottbus 5 Cottbus–Forst-Żary–Żagań. RailBLu pilotiert neue Angebote für den Vertrieb von Tickets für grenzüberschreitende Verbindungen im SPNV auf den Kanälen „online“ und „mobil“ und bereitet deren Roll-Out vor. RailBLu verbessert die Anbindung ortsferner Bahnstationen mit neuen Mobilitätsangeboten auf der "letzten Meile".
---
RailBLu opracuje wizję dostępności transportowej kolejowymi połączeniami regionalnymi na obszarze programu oraz stworzy koncepcję dla poprawy ofert przewozowych w transgranicznym osobowym ruchu kolejowym na połączeniach: 1 (Seelow) Werbig–Gorzów Wlkp., 2 Frankfurt (O)-Rzepin-Zielona Góra / Zbąszynek, 3 Cottbus-Guben/Gubin–Czerwieńsk-Zielona Góra, 4 Gorzów Wlkp.-Zbąszynek-Babimost-Zielona Góra/Cottbus, 5 Cottbus–Forst-Żary–Żagań. 
RailBLu wprowadzi pilotażowe nowe możliwości sprzedaży biletów na kolejowe połączenia transgraniczne przez internet oraz na telefon i przygotuje adaptację na dalszy obszar.  RailBLu poprawi dojazd do daleko oddalonych stacji kolejowych od centrum miast z ofertą transportu „na ostatni odcinek“.</t>
  </si>
  <si>
    <t>Universität Zielona Gora /Uniwersytet Zielonogorski
Lebuser Wojewodschaftsamt /Lubuski Urzad  Wojewodzki</t>
  </si>
  <si>
    <t>Gemeinsames Wissen, gemeinsame Sprache, gemeinsames Ziel…
---
Wspólna wiedza, wspólny język, wspólny cel...</t>
  </si>
  <si>
    <t>Mit dem Projekt soll der Startschuss für eine dauerhafte Sprachkompetenz dt. und pol. Mitarbeiter im Rettungsdienst gelegt werden. Durch den Ansatz, die Ausbildung von polnischen Studenten und deutschen Azubis nicht nur auf die Vermittlung von medizinischen Kenntnissen auszurichten, sondern die Notwendigkeiten der territorialen Grenzlage zu berücksichtigen und die deutsche bzw. polnische Sprache zu erlernen, kann eine grenzüberschreitende Rettung von Menschen erst möglich machen. Daneben soll die interkulturelle Zusammenarbeit durch die Sommer-und Wintercamps gefördert werden. Diese Camps sind verpflichtender Bestandteil der polnischen Ausbildung. Die Teilnahme von dt. Azubis und die Gestaltung gemeinsamer Camps bietet hervorragende Möglichkeiten die erlernten Sprachen anzuwenden.
---
Projekt ma na celu wprowadzenie znajomości języka, jako stałego elementu wykształcenie niem. i pol. służb ratowniczych. Poprzez ukierunkowanie kształcenia pol. studentów i niem. uczniów zawodu nie tylko na przyswojenie wiedzy medycznej, ale również, uwzględniając potrzebę wynikającą z położenia w obszarze przygranicznym, na naukę języka niemieckiego lub polskiego, możliwa będzie transgraniczna pomoc w nagłych wypadkach.Ponadto współpraca międzykulturowa będzie wspierana poprzez uczestnictwo we wspólnych letnich i zimowych obozach treningowych. Obozy te należą do obowiązkowych zajęć polskich studentów. Współudział w nich niemieckich uczniów zawodu stwarza doskonała okazje do praktycznego wykorzystania nauczonego języka.</t>
  </si>
  <si>
    <t>DIALOG 2.0</t>
  </si>
  <si>
    <t>Gmina / Gemeinde Brody
Gmina / Gemeinde Łęknica
Gmina / Gemeinde Przewóz
 Gmina / Gemeinde Trzebiel
Förderverein Geopark Muskauer Faltenbogen e. V.  Ziegeleibahnverein Klein Kölzig e. V</t>
  </si>
  <si>
    <t>Stowarzyszenie Gmin Polskich Euroregionu "ProEuropaViadrina"
Stowarzyszenie Gmin RP Euroregion "Sprewa-Nysa-Bóbr"
Euroregion Spree-Neiße-Bober e.V.</t>
  </si>
  <si>
    <t xml:space="preserve">15230 Frankfurt (O) </t>
  </si>
  <si>
    <t>Das Projekt zielt auf die Fokussierung der DIALOG-Plattform zur Verbesserung u. Vertiefung der Zusammenarbeit von Institutionen u.Bürgern im Fördergebiet ab. Für die Themenfelder 1) BILDUNG 2) GESUNDHEIT 3) BILDUNG FÜR GESUNDHEIT sollen grenzüberschreitend für spezifische Handlungsansätze, unter Einbeziehung von zuständigen Experten und Institutionen aus DE und PL,  praxisnahe Lösungsvorschläge zum Abbau von Barrieren ausgearbeitet, gemeinsam umgesetzt u.Kooperationspotenziale auch für die Zukunft erschlossen werden. Besonderer Fokus liegt auch auf der Verbesserung der Informationen u. Kompetenzen von Bürgern u. Multiplikatoren in grenzübergreifend tätigen Institutionen, um die Voraussetzungen für Kommunikation u. Verständnis für eine nachhaltige Zusammenarbeit im Fördergebiet zu schaffen.
---
Projekt ma na celu skoncentrowanie platformy DIALOGu w celu poprawy i pogłębienia współpracy instytucji i obywateli na obszarze wsparcia. W obszarach tematycznych 1) EDUKACJA 2) ZDROWIE 3) EDUKACJA DLA ZDROWIA, z uwzględnieniem odpowiedzialnych ekspertów i instytucji z PL i DE, dla specyficznych działań, w celu niwelowania barier, mają zostać wypracowane transgranicznie praktyczne rozwiązania, które będą wspólnie realizowane, a potencjały współpracy wykorzystywane również w przyszłości. Szczególny fokus skierowany jest również na poprawę informacji i kompetencji obywateli i multiplikatorów, w transgranicznie działających instytucjach, w celu stworzenia podstaw  komunikacji i wzajemnego zrozumienia dla trwałej współpracy na obszarze wsparcia.</t>
  </si>
  <si>
    <t>Ziel des Projekts ist die Festigung der Zusammenarbeit aller Selbstverwaltungen/Kommunen und Einrichtungen/Institutionen, die im Gebiet des  Muskauer Faltenbogens  und unweit davon auf dem weiteren Teil  derselben Eiszeitmoräne gelegen sind, um eine bessere, breit gefächerte Förderung zu erzielen und mehr Besucher in die Region anzuziehen. Am Projekt beteiligen sich 7 Partner, darunter 5 Gemeinden aus Polen und 2 Einrichtungen aus Deutschland.
Obwohl seit dem Erhalt des UNESCO Geopark-Titels einige Jahre verstrichen sind, ist die Besucherzahl des Geoparks Muskauer Faltenbogen - besonders im polnischen Teil – immer noch verhältnismäßig gering. Daher werden auch die größten Mittel für die Förderung in den am nächsten gelegenen polnischen Großstädten verwendet, d.h. in Poznań, Wrocław und in Schlesien. Der geplanten Kampagne werden von den einzelnen Partnern vorbereitete Veranstaltungen und Attraktionen für die Besucher vorausgehen. Alle Informationen über diese Attraktionen, Termine und Veran-staltungsbeschreibungen werden zweisprachig auf der Website des Geoparks erhältlich sein – deutsche Geschäftsstelle.
Die Projektpartner wollen die Maßnahmen koordinieren, indem sie einander informieren, und ein breiteres Angebot für die Touristen und die einheimischen Bewohner dieses Grenzraumes schaffen. Einer gegenseitigen Information über alle Attraktionen soll auch die mobile Applikation dienen. Einer Integration der mit dem Projekt teilnehmenden Personen und nicht nur werden neue geplante Veranstaltungen wie z.B. der Staffellauf „Vom Turm zum Turm“ oder  der Radcross dienen. An den Attraktionen werden auch Touristen von außerhalb des Moränengebietes teilnehmen können.
 --- 
Celami projektu jest wzmocnienie współpracy wszystkich samorządów oraz instytucji leżących na obszarze Łuku Mużakowa oraz opodal na dalszej części tej samej moreny polodowcowej dla lepszej, szeroko zakrojonej promocji  i przyciągnięcia do regionu większej liczby turystów. W projekcie bierze udział 7 partnerów w tym 5 gmin z Polski i 2 instytucje z Niemiec.
Mimo upływu kilku lat od daty otrzymania przez GEOPARK Łuk Mużakowa praw Światowego Geoparku UNESCO ciągle, szczególnie po stronie polskiej ilość turystów jest stosunkowo nieduża. Dlatego też największe środki na promocję zewnętrzną kierowane będą na promocję w dużych miastach polskich najbliżej położonych tj. Poznaniu i Wrocławiu oraz na Śląsku. Planowana kampania poprzedzona będzie przygotowaniem przez poszczególnych partnerów imprez, atrakcji dla odwiedzających. Całość atrakcji, terminy i opis imprez mają być dostępne w dwóch językach na stronie www  Geoparku – biuro niemieckie. 
Partnerzy projektu chcą skoordynować działania, wzajemnie się informując i tworzyć większą ofertę skierowaną dla turystów i do okolicznych mieszkańców po obu stronach granicy. Wzajemnej informacji o wszystkich atrakcjach ma służyć także  aplikacja na telefon. Integracji wzajemnej zaangażowanych w projekt osób i nie tylko posłużą nowe zaplanowane imprezy jak np. bieg sztafetowy „Od Wieży do Wieży”  czy tez Cross rowerowy. W atrakcjach tych  będą mogli się  brać udział   także turyści z poza obszaru moreny.</t>
  </si>
  <si>
    <t>Projektinhalt ist Sicherung des Mauerwerkes des Schlosses und die Revitalisierung des Parks Zatonie in Zielona Góra und des Branitzer Parks in Cottbus. Die beiden Landschaftsgärten aus dem 19. Jahrhundert verbindet neben zahlreichen historischen und gestalterischen Parallelen auch die enge Bekanntschaft ihrer Schöpfer Fürst Pückler und Dorothea von Sagan. In beiden Anlagen sind Investitionen vorgesehen, die sich auf die Revitalisierung des jeweiligen Schlossumfeldes und auf die Ertüchtigung von Parkwegen konzentrieren. Begleitet werden diese Arbeiten durch eine gemeinsame d/pl Werbekampagne, die im Ergebnis eine Steigerung der Besucherzahlen im Fördergebiet haben wird. Höhepunkt wird die gemeinsame Herstellung eines Films und dessen Vermarktung in Deutschland und Polen sein.
---
Projekt obejmuje zabezpieczenie murów pałacu i rewitalizację parku Zatonie w Zielonej Górze oraz parku Branitz w Cottbus. Dwa ogrody krajobrazowe z XIX wieku, oprócz licznych analogii historycznych i wzorniczych, łączy również ścisła znajomość  między ich twórcami, księciem Pücklerem i Dorotheą von Sagan. Działania inwestycyjne planowane są w obu obiektach i  koncentrują się na rewitalizacji terenu  
przypałacowego oraz modernizacji ścieżek. Pracom tym towarzyszyć będzie wspólna polsko – niemiecka kampania reklamowa, która spowoduje wzrost liczby odwiedzających w obszarze wsparcia. Najważniejszym działaniem kampanii będzie wspólny film promocyjny i jego marketing w Niemczech i Polsce.</t>
  </si>
  <si>
    <t>Der Johanniterorden bildet mit seinem jahrhundertelangen Wirken in der Region ein gemeinsames Kulturerbe, das sich touristisch in Wert setzen lässt. Das Projekt reaktiviert durch bauliche Maßnahmen die Ruine des Johanniterschlosses in Slonsk für touristische Nutzungen. Zur Steigerung des touristischen Erlebniswertes werden Ausstellungen, ein 3D Modell sowie zeitgemäße digitale Elemente, wie Augmented Reality, entwickelt und eingesetzt. Historische und architektonische Verknüpfungen zum Maurithuis in Den Haag (NL) erreichen neue Zielgruppen außerhalb der Förderregion.
Ein grenzübergreifender Rundweg verbindet zudem auf 192km historische und aktuelle Wirkungsstätten des Johanniterordens in der Region zu einem neuen touristischen Angebot. 
---
Zakon joannitów wraz ze swoją wielowiekową działalnością w regionie tworzy wspólne dziedzictwo kulturowe, które tworzy wartość pod  względem turystycznym. Poprzez działania budowlane projekt reaktywuje ruiny zamku joannitów w Słońsku w celu turystycznego wykorzystania. Aby wzrosła atrakcyjność pod względem turystycznym opracuje się i wykorzysta wystawy, model 3D, jak i współczesne cyfrowe elementy, jak rzeczywistość rozszerzona. Historyczne i architektoniczne powiązania z Domem Maurycego w Hadze (NL) docierają do nowych grup docelowych poza obszarem wsparcia. Transgraniczny szlak łączy 192 km historycznych i aktualnych miejsc działalności zakonu joannitów w regionie, tworząc nową ofertę turystyczną.</t>
  </si>
  <si>
    <t xml:space="preserve">Hauptziel des Projektes ist der Ausbau der Zusammenarbeit zwischen den partnerschaftlichen Kommunen im touristischen Bereich durch die Inbetriebsetzung einer Fährverbindung zwischen Aurith und Urad sowie die Umsetzung begleitender Maßnahmen.  Auf der polnischen Seite wird die bestehende Infrastruktur u.a. um folgende Punkte für Rad-, Wander- und Wassertouristen ergänzt: Sitzgelegenheiten, Fahrradständer, Aussichtsturm, sanitäre Anlagen, so dass sie mit der deutschen Infrastruktur eine Einheit bilden.  Durch die Fähre zwischen Aurith und Urad soll die Voraussetzung für die vollständige Nutzung des vorangegangenen Netzwerkprojektes „Oder-Schlaubetal-Schleife“ geschaffen werden, die den Touristen die Möglichkeit einräumt die deutsch-polnische Grenzregion aktiv zu erleben. Ein weiteres Ziel ist es, auch die Akteure aus dem Bereich Tourismus in das Projekt einzubeziehen und gemeinsam ein touristisches Konzept zu erstellen. Dieses soll die Aktivitäten im Bereich Tourismus, die in der deutsch-polnischen Grenzregion geplant werden, enthalten. 
---
Głównym celem projektu jest pogłębienie współpracy pomiędzy partnerskimi jednostkami samorządu terytorialnego w zakresie turystyki poprzez uruchomienie połączenia promowego pomiędzy Uradem i Aurith, a także realizację działań towarzyszących. Istniejąca po polskiej stronie infrastruktura zostanie uzupełniona m.in. o następujące punkty dla turystów pieszych, rowerzystów oraz turystów wodnych: miejsca odpoczynku, wiaty rowerowe, wieża widokowa, sanitariaty, tak, że będzie ona tworzyć z niemiecką infrastrukturą jedną całość. Poprzez połączenie promowe Aurith – Urad spełniony zostanie warunek dla pełnego korzystania ze zrealizowanego wcześniej projektu sieciowego „ Wstęga Szlauby i Doliny Odry”, który umożliwia turystom aktywne doświadczanie regionu pogranicza.  Kolejnym celem projektu jest również włączenie podmiotów z obszaru turystyki oraz sporządzenie wspólnej koncepcji turystycznej. Będzie ona zawierać działania w obszarze turystyki, które zaplanowane zostaną na polsko-niemieckim pograniczu.  </t>
  </si>
  <si>
    <t>Der Kleinprojektfonds (KPF) hat die Festigung bestehender und die Schaffung neuer grenzüberschreitender Kontakte zum Ziel. Diese tragen zur Verbesserung der gegenseitigen Verständigung bei und bilden die Basis für die Entwicklung einer stabilen Zusammenarbeit. Das Projekt beinhaltet die Förderung der Durchführung der kleinen Projekte sowie die Ausgaben für die Projektverwaltung.
---
Fundusz Małych Projektów (FMP) ma na celu zacieśnianie istniejących oraz nawiązanie nowych kontaktów transgranicznych, które przyczynią się do poprawy wzajemnego zrozumienia oraz stworzenia podstawy do rozwoju stabilnej współpracy. FMP finansuje przedsięwzięcia, realizowane przez lokalne samorządy i organizacje pozarządowych z partnerami zza granicy. W projekcie zawarte są koszty wspierania działań związanych zarówno z realizacją małych projektów jak i zarządzaniem (wspieranie wnioskodawców od pomysłu na projekt, przez złożenie wniosku, zatwierdzenie przez Euroregionalną Komisję Oceniającą po realizację, ich weryfikację i wypłatę środków).</t>
  </si>
  <si>
    <t>Ziel des Projektes ist die Verbesserung der Kenntnisse und Kompetenzen der an der grenzübergreifenden Projekt-Zusammenarbeit interessierten Institutionen in der Euroregion PRO EUROPA VIADRINA auf systematischer Grundlage. Folgende Aktivitäten sollen dazu beitragen:
- Schaffung einer systematischen Arbeitsgrundlage durch Erstellung einer Situationsanalyse der Trägerlandschaft in der Euroregion;
- Verbesserung der Kenntnisse und Kompetenzen in der grenzübergreifenden Projekt-Zusammenarbeit durch Umsetzung der erarbeiteten Angebote (Informationsveranstaltungen, Beratungen, zielgruppenspezifisches und individuelles Coaching der Akteure);
- Festigung bzw. Vertiefung bestehender Partnerschaften und Initiierung neuer Partnerschaften.
---
Celem projektu jest podniesienie poziomu wiedzy i kompetencji instytucji zainteresowanych transgraniczną współpracą projektową w Euroregionie PRO EUROPA VIADRINA w oparciu o usystematyzowaną podstawę.  Następujące działania maja się do tego przyczynić:  
- Stworzenie usystematyzowanych podstaw do pracy poprzez przeprowadzenie analizy sytuacji dot. struktury beneficjentów w Euroregionie;
- Podniesienie poziomu wiedzy i kompetencji do współpracy transgranicznej w projektach poprzez realizację opracowanych działań (spotkania informacyjne, konsultacje, skierowany na konkretne grupy i indywidulany coaching podmiotów i instytucji);
- Wzmocnienie, wzgl. pogłębienie istniejących partnerstw i zainicjowanie nowych.</t>
  </si>
  <si>
    <t>Die Projektpartner wollen verbesserte Rahmenbedingungen für die Weiterentwicklung bestehender sowie für die Initiierung zusätzlicher Partnerschaften innerhalb der Euroregion schaffen, welche durch eine Analyse, strategische Beratungen, Workshops, Partnerschaftsbörsen sowie eine neu ausgerichtete Öffentlichkeitsarbeit erreicht werden. Ziel ist es Institutionen ohne bisherige deutsch-polnische Kontakte zu gewinnen bzw. neue Konstellationen zwischen Partnern entstehen zu lassen, was wiederum eine nachhaltige Stärkung der Kooperationsbeziehungen in der Euroregion Spree-Neiße-Bober/ Sprewa-Nysa-Bóbr und somit auch im Programmraum Brandenburg-Polen (Wojewodschaft Lubuskie) zur Folge hat. 
---
Partnerzy projektu pragną stworzyć lepsze warunki ramowe dla rozwoju istniejących i inicjowania dodatkowych partnerstw w Euroregionie. Zadanie to zostanie zrealizowane poprzez przeprowadzenie analizy, strategicznych konsultacji, warsztatów, giełd partnerskich oraz na nowo zaprogramowanych działań promocyjnych. Celem jest pozyskanie instytucji nie posiadających jeszcze polsko-niemieckich kontaktów lub nawiązanie nowych konstelacji pomiędzy partnerami, co w efekcie przyczyni się do trwałego wzmocnienia powiązań kooperacyjnych w Euroregionie Spree-Neiße-Bober/ Sprewa-Nysa-Bóbr , a tym samym na obszarze programu Brandenburgia-Polska (Województwo Lubuskie).</t>
  </si>
  <si>
    <t xml:space="preserve">Als Hauptziel des Projektes gilt die Gewährleistung von guten zielgruppenspezifischen bzw. trägerorientierten Rahmenbedingungen für die qualitative wie quantitative Steigerung von deutsch-polnischen Partnerschaften in der ER, welche begleitet werden von möglichst flächendeckenden Beratungsangeboten sowie einer darauf abgestimmten Öffentlichkeitsarbeit. 
Das o.g. Ziel steht im Einklang zum Ziel 6 des KP „Stärkung der grenzüberschreitenden Zusammenarbeit von Institutionen und Bürger/-innen in allen Aspekten des öffentlichen Lebens”, da versucht wird möglichst viele Träger u. deren Vertreter auf beiden Seiten der Grenze zusammenzuführen u. dabei ein zielgruppenbezogene Ansprache zu wählen. 
Bei der Zielgruppe des Projektes handelt es sich um die potenziellen Institutionen in der Euroregion (ca. 3.500 insgesamt, davon 2.500 auf der polnischen Seite und 1.000 auf der deutschen Seite.
---
Głównym celem projektu jest zapewnienie dobrych, odpowiednich dla specyficznej grupy względnie zorientowanych podmiotowo warunków ramowych dla wzrostu jakościowego i ilościowego PL-DE partnerstw w ER, którym towarzyszą możliwie pokrywające się obszarowo oferty doradztwa, a także dopasowana do tego promocja.
Wymieniony wyżej cel pokrywa się z celem nr 6 PW „Wzmocnienie transgranicznej współpracy insty-tucji i obywateli we wszystkich aspektach życia publicznego”, gdzie podejmowana jest próba połącze-nia ze sobą możliwie wielu podmiotów i ich przedstawicieli z obu stron granicy i wybór odpowiedniej, skierowanej do tej specyficznej grupy retoryki.
Grupą docelową projektu są instytucje ER ( ok. 3.500 w sumie, z tego 2.500 po polskiej i 1.000 po niemieckiej stronie).
</t>
  </si>
  <si>
    <t>Die Doppelstadt erlernen…
---
Doswiadczyc Dwumiasta…</t>
  </si>
  <si>
    <t>Wielospecjalistyczny Szpital Wojewodzki w Gorzowie Wlkp Sp. z o.o.</t>
  </si>
  <si>
    <t>Grenzübergreifende medizinische Versorgung
---
Transgraniczna opieka medyczna</t>
  </si>
  <si>
    <t>Das Projekt ist an Nivellierung administrativer, sprachlicher und medizinischer Barrieren, Wissens- und Erfahrungsaustausch, Kompetenzsteigerung der Partner sowie Aufbau nachhaltiger Zusammenarbeit mit Zukunftspotential ausgerichtet. Vorausgesetzt wird eine Qualitätssteigerung in der Patientenbedienung beiderseits der Grenze u. Steigerung des Wissensniveaus im Bereich der grenzübergreifenden medizinischen Versorgung u. Gesundheitsprophylaxe bei Krankenhauspersonal und Patienten. Aktivitäten: Schulungen u. Kurse für medizinisches und nichtmedizinisches Personal, wissenschaftliche Konferenzen, Workshops, deutsch-polnische Gesundheitspicknicks, Schaffung eines Werkzeugs zur Erleichterung der Kommunikation in Krankenhäusern (medizinisches Wörterbuch DE-PL/PL-DE in Form einer Smartphone-App).
---
Działania projektowe skierowane są na niwelowanie barier administracyjnych, językowych i medycznych, wymianę wiedzy i doświadczeń, podnoszenie kompetencji partnerów oraz rozwijanie trwałej współpracy stanowiącej bazę do dalszej współpracy w przyszłości.  Projekt zakłada podniesienie jakości obsługi pacjenta po obydwu stronach granicy, wzrost poziomu wiedzy personelu Szpitali oraz pacjentów zakresie transgranicznej opieki medycznej i profilaktyki zdrowotnej.
Działania: szkolenia, kursy lekarzy, pielęgniarek i personelu administracyjnego, organizacja konferencji naukowych, warsztatów i polsko-niemieckich pikników zdrowia, stworzenie narzędzia ułatwiającego polsko- niemiecką komunikację w szpitalach (tj. słownik medyczny PL-DE/DE-PL w formie aplikacji na telefon).</t>
  </si>
  <si>
    <t>Gmina Slubice</t>
  </si>
  <si>
    <t xml:space="preserve">Das Projekt soll die Identifizierung der Bürger mit der Grenzregion sowie ihr Wissen über die gemeinsame Region erhöhen. Die Projektkoordinatoren entwickeln gemeinsam mit Pädagogen und Experten Bildungsangebote mit Doppelstadt-Bezug und setzen sie gemeinsam in Workshops um, Hauptzielgruppe sind Grundschüler. Vorgesehen sind der Besuch von außerschulischen Lernorten sowie Pilotprojekte bei öffentlichen Veranstaltungen. Gemeinsame Gremien und das Bildungsforum stärken die Kooperation zwischen den Bildungsakteuren.
---
Projekt ma na celu zwiększenie identyfikacji mieszkańców z regionem przygranicznym i ich wiedzy na temat wspólnego regionu. Koordynatorzy projektu będą współpracować z nauczycielami i ekspertami w celu opracowania ofert edukacjyjnych nt. Dwumiasta i wdrażać ich na warsztatach, główną grupą docelową są uczniowie szkół podstawowych. Przewidziane są wizyty w placówkach pozaszkolnych jak i projekty pilotażowe odbywające się w ramach imprez publicznych. Spotkania wspólnych gremiów i Forum Kształcenia wzmacniają współpracę między podmiotami edukacyjnymi. </t>
  </si>
  <si>
    <t>Szpital Uniwersytecki im. Karola Marcinkowskiego w Zielonej Górze</t>
  </si>
  <si>
    <t>V</t>
  </si>
  <si>
    <t>Summe Priorität V:</t>
  </si>
  <si>
    <t>TH BB VB</t>
  </si>
  <si>
    <t>TH BB GS</t>
  </si>
  <si>
    <t>TH BB BB</t>
  </si>
  <si>
    <t>14473 Potsdam</t>
  </si>
  <si>
    <t>1.12.2015 - 31.12.2023</t>
  </si>
  <si>
    <t>121, 122, 123</t>
  </si>
  <si>
    <t>1.08.2015 - 31.12.2023</t>
  </si>
  <si>
    <t>1.01.2016 - 31.12.2023</t>
  </si>
  <si>
    <t>PL – 66-400 Gorzów Wlkp.</t>
  </si>
  <si>
    <t>TH-02- Art. 23-Prüfung PL</t>
  </si>
  <si>
    <t>TH-03-RKS- PL</t>
  </si>
  <si>
    <t>PL – 65-057 Zielona Góra</t>
  </si>
  <si>
    <t>121, 123</t>
  </si>
  <si>
    <t>TH-01-LK- PL</t>
  </si>
  <si>
    <t>PL – 00-926 Warschau</t>
  </si>
  <si>
    <t>1.01.2015 - 31.12.2023</t>
  </si>
  <si>
    <t>01.11.2017 - 30.06.2021</t>
  </si>
  <si>
    <t>Liste der bewilligten Vorhaben Kooperationsprogramm INTERREG V A Brandenburg-Polen 2014-2020
Lista projektów zakontraktowanych w ramach Programu Współpracy INTERREG V A Brandenburgia - Polska 2014-2020</t>
  </si>
  <si>
    <t>01.07.2017 - 29.10.2021</t>
  </si>
  <si>
    <t xml:space="preserve">Europark - Neugestaltung des euroregionalen Natur- und Kulturerbes zur Entwicklung des grenzüberschreitenden Tourismus
---
Europark - Wykorzystanie dziedzictwa przyrodniczo-kulturowego do rozwoju turystyki w obszarze przygranicznym </t>
  </si>
  <si>
    <t xml:space="preserve">Gegenstand des vorliegenden Projektes ist die Sanierung und der Ausbau von naturkundlichen Objekten und Parkanlagen im Gebiet des "Europarks", darunter Ausbau des Minizoos Zielona Góra (u.a. Großpapageien-Hauses mit Voliere, eines Schmetterling-Hauses, eines Gebäudes für Lemuren mit Auslauf, einer Werbe- und Schulungslaube sowie eines Gebäudes mit Toiletten), Ausbau des Tierparks Cottbus (energetische Sanierung des Raubtierhauses und ein neuer Auslauf mit Schauanlage auch für Unterwasserbeobachtung der Tiere), Sanierung der Parkanalagen in Gubin und in Guben, darunter auch die Wiederherstellung der historischen Anlagen und Schaffung der Objekte für Kleintiere (Stationen für Entenfütterung, Volieren für Vögel, Insektenhäuschen usw.).
---
Przedmiotem projektu jest rewitalizacja i rozbudowa obiektów przyrodniczych i parkowych na terenie "Europarku", w tym: rozbudowa Minizoo w Zielonej Górze (m.in. motylarnia, papugarnia, budynek dla lemurów, wiata promocyjno-szkoleniowa, budynek toalet), rozbudowa Zoo w Cottbus (odbudowa wraz z termomodernizacją starego budynku dla drapieżników, budowa nowego wybiegu oraz nowej części dla zwiedzających, która umożliwiałaby obserwację zwierząt również w środowisku wodnym), rewitalizacja parków w Gubinie oraz rewitalizacja parków w Guben, w tym odtworzenie historycznych założeń i stworzenie obiektów dla małych zwierząt (miejsca do karmienia kaczek, wolier dla ptaków, domki dla owadów itp.). </t>
  </si>
  <si>
    <t>Stadt/Miasto Zielona Góra-ZGM</t>
  </si>
  <si>
    <t>65-001 Zielona Góra</t>
  </si>
  <si>
    <t xml:space="preserve">Stadt/ Miasto Cottbus,
Stadt / Miasto Gubin,
Stadt / Miasto Guben, 
</t>
  </si>
  <si>
    <t xml:space="preserve">Finanzierung von Personal- und Sachkosten der Verwaltungsbehörde für die Durchführung des INTERREG V A - Programms Brandenburg-Polen 2014-2020 
---
Finansowanie kosztów osobowych i rzeczowych Instytucji Zarządzającej dla realizacji Programu INTERREG V A - Brandenburgia-Polska 2014-2020 </t>
  </si>
  <si>
    <t xml:space="preserve">Finanzierung von Personal- und Sachkosten des Gemeinsamen Sekretariats Frankfurt (Oder) für Unterstützung der Verwaltungsbehörde bei der Durchführung des INTERREG V A - Programms Brandenburg-Polen 2014-2020 
---
Finansowanie kosztów osobowych i rzeczowych Wspólnego Sekretariatu we Frankfurcie nad Odrą w celu wsparcia Instytucji Zarządzającej w realizacji Programu INTERREG V A - Brandenburgia-Polska 2014-2020 </t>
  </si>
  <si>
    <t>Finanzierung von Personal- und Sachkosten der Bescheinigungsbehörde im Rahmen der Durchführung des INTERREG V A - Programms Brandenburg-Polen 2014-2020
---
Finansowanie kosztów osobowych i rzeczowych instytucji certyfikującej w ramach realizacji Programu INTERREG V A - Brandenburgia-Polska 2014-2020</t>
  </si>
  <si>
    <t>Finanzierung von Sachkosten (z.B. Ausstattung, externe Dienstleistungen, Reisekosten) für die Art. 23-Prüfer der polnischen Projektpartner im Rahmen des INTERREG V A- Programms Brandenburg-Polen 2014-2020
---
Finansowanie kosztów rzeczowych (np. wyposażenie, usługi zewnętrzne, koszty podróży) dla kontrolerów Art. 23 polskich partnerów projektu w ramach Programu INTERREG V A Brandenburgia-Polska 2014-2020</t>
  </si>
  <si>
    <t>Finanzierung von Personal- und Sachkosten der Regionalen Kontaktstelle in Zielona Gora im Rahmen der Durchführung des INTERREG V A - Programms Brandenburg-Polen 2014-2020
---
Dofinansowanie kosztów osobowych i rzeczowych Regionalnego Punktu Kontaktowego w Zielonej Górze w ramach realizacji Programu INTERREG V A - Brandenburgia-Polska 2014-2020</t>
  </si>
  <si>
    <t>entfällt / nie dotyczy</t>
  </si>
  <si>
    <t xml:space="preserve">Finanzierung von Sachkosten (z.B.  externe Dienstleistungen, Reisekosten) für den polnischen Landeskoordinator zur Unterstützung der Verwaltungsbehörde bei der Durchführung des INTERREG V A- Programms Brandenburg-Polen 2014-2020
---
Finansowanie kosztów rzeczowych (np. usługi zewnętrzne, koszty podróży) dla polskiego Koordynatora Krajowego w celu wsparcia Instytucji Zarządzającej w realizacji Programu INTERREG V A Brandenburgia-Polska 2014-2020
</t>
  </si>
  <si>
    <t>Ministerium der Finanzen und für Europa des Landes Brandenburg / Ministerstwo Finansów i  Spraw Europejskich Kraju Związkowego Brandenburgia</t>
  </si>
  <si>
    <t>Wojewodschaftsamt Lubuskie / Lubuski Urząd Wojewódzki</t>
  </si>
  <si>
    <t>Marschallamt der Wojewodschaft Lubuskie / Urząd Marszałkowski Województwa Lubuskiego</t>
  </si>
  <si>
    <t>Ministerium für europäische Fonds und Regionalpolitik / Ministerstwo Funduszy i Polityki Regionalnej</t>
  </si>
  <si>
    <t xml:space="preserve">Vorbereitung, Durchführung, Begleitung, Bewertung und Kontrolle des Kooperationsprogramms INTERREG V A Brandenburg-Polen 2014-2020 durch die Verwaltungsbehörde beim Ministerium der Finanzen und für Europa (MdFE) des Landes Brandenburg  
---
Przygotowanie, realizacja, monitoring, ewaluacja i kontrola Programu Współpracy INTERREG V A Brandenburgia-Polska 2014-2020 przez Instytucję Zarządzającą w Ministerstwie Finansów i Spraw Europejskich (MdFE) Kraju Związkowego Brandenburgia  </t>
  </si>
  <si>
    <t>Unterstützung der Verwaltungsbehörde bei der Vorbereitung, Durchführung, Begleitung, Bewertung und Kontrolle des Kooperationsprogramms INTERREG V A Brandenburg-Polen 2014-2020 durch das Gemeinsame Sekretariat (GS) beim Ministerium der Finanzen  und für Europa des Landes Brandenburg mit Sitz in Frankfurt (Oder) 
---
Wsparcie Instytucji Zarządzającej w zakresie przygotowania, realizacji, monitorowania, ewaluacji i kontroli Programu Współpracy INTERREG V A Brandenburgia-Polska 2014-2020 przez Wspólny Sekretariat (WS) przy Ministerstwie Finansów i Spraw Europejskich Kraju Związkowego Brandenburgia z siedzibą we Frankfurcie nad Odrą</t>
  </si>
  <si>
    <t xml:space="preserve">Vorbereitung, Durchführung, Begleitung, Bewertung und Kontrolle des Kooperationsprogramms INTERREG V A Brandenburg-Polen 2014-2020 durch die Bescheinigungsbehörde beim Ministerium der Finanzen und für Europa des Landes Brandenburg  
---
Przygotowanie, realizacja, monitoring, ewaluacja i kontrola Programu Współpracy INTERREG V A Brandenburgia-Polska 2014-2020 przez Instytucję Certyfikującą przy Ministerstwie Finansów i Spraw Europejskich Kraju Związkowego Brandenburgia  </t>
  </si>
  <si>
    <t xml:space="preserve">Durchführung von Artikel 23-Prüfungen gemäß Verordnung (EU)-Nr. 1299/2013 im Rahmen des INTERREG V A – Kooperationsprogramms Brandenburg-Polen 2014-2020 für die Ausgaben der polnischen Projektpartner 
---
Przeprowadzanie kontroli na podstawie art. 23 zgodnie z rozporządzeniem (UE) nr 1299/2013 w ramach INTERREG V A - Program Współpracy Brandenburg-Polska 2014-2020 w zakresie wydatków polskich partnerów projektu </t>
  </si>
  <si>
    <t xml:space="preserve">Betrieb und Unterhaltung der Regionalen Kontaktstelle in Zielona Gora im Rahmen des Kooperationsprogramms INTERREG V A Brandenburg-Polen 2014-2020 
---
Obsługa i utrzymanie Regionalnego Punktu Kontaktowego w Zielonej Górze w ramach Programu Współpracy INTERREG V A Brandenburgia-Polska 2014-2020 </t>
  </si>
  <si>
    <t>Unterstützung der Verwaltungsbehörde (VB) bei der Umsetzung des Kooperationsprogramms INTERREG V A Brandenburg-Polen 2014-2020
---
Wsparcie Instytucji Zarządzającej (IZ) w realizacji Programu Współpracy INTERREG V A Brandenburgia-Polska 2014-2020</t>
  </si>
  <si>
    <t>01.07.2017 - 30.04.2021</t>
  </si>
  <si>
    <t>01.07.2020 - 31.08.2022</t>
  </si>
  <si>
    <t>01.02.2018 - 31.03.2021</t>
  </si>
  <si>
    <t>01.03.2018- 30.09.2021</t>
  </si>
  <si>
    <t>01.01.2020 - 31.03.2023</t>
  </si>
  <si>
    <t>01.03.2020 - 31.12.2022</t>
  </si>
  <si>
    <t>01.04.2018 - 31.03.2022</t>
  </si>
  <si>
    <t>01.08.2018 - 28.02.2023</t>
  </si>
  <si>
    <t>01.03.2020 - 31.08.2022</t>
  </si>
  <si>
    <t>01.07.2017 - 31.12.2022</t>
  </si>
  <si>
    <t>01.11.2017 - 30.11.2022</t>
  </si>
  <si>
    <t>01.06.2019 - 31.08.2022</t>
  </si>
  <si>
    <t>01.10.2019 - 31.10.2022</t>
  </si>
  <si>
    <t>01.01.2019 - 31.05.2022</t>
  </si>
  <si>
    <t>01.10.2019 - 31.03.2023</t>
  </si>
  <si>
    <t>02.09.2019 - 30.04.2023</t>
  </si>
  <si>
    <t>01.06.2019 - 31.03.2023</t>
  </si>
  <si>
    <t>01.07.2020 - 30.06.2023</t>
  </si>
  <si>
    <t>01.09.2019 - 30.06.2023</t>
  </si>
  <si>
    <t>01.01.2020  - 31.03.2023</t>
  </si>
  <si>
    <t>01.01.2018 - 30.06.2023</t>
  </si>
  <si>
    <t>01.04.2020 - 31.03.2023</t>
  </si>
  <si>
    <t>01.01.2019 - 30.06.2023</t>
  </si>
  <si>
    <t>Centrum für Innovation und Technologie GmbH Forst (Lausitz),</t>
  </si>
  <si>
    <t>01.04.2018 - 31.03.2023</t>
  </si>
  <si>
    <t>01.01.2020 - 30.06.2023</t>
  </si>
  <si>
    <t>01.04.2017 - 31.03.2023</t>
  </si>
  <si>
    <t>Stadt/ Miasto Cottbus Aeroklub Ziemi Lubuskiej / Aeroclub des Lebuser Landes</t>
  </si>
  <si>
    <t>01.07.2019 - 31.08.2023</t>
  </si>
  <si>
    <t>01.01.2021 - 18.08.2023</t>
  </si>
  <si>
    <t>01.07.2017 - 31.08.2023</t>
  </si>
  <si>
    <t>01.03.2020-30.09.2023</t>
  </si>
  <si>
    <t>01.09.2018 -31.12.2022</t>
  </si>
  <si>
    <t>01.01.2020 - 30.11.2023</t>
  </si>
  <si>
    <t>01.02.2016- 31.12.2023</t>
  </si>
  <si>
    <t xml:space="preserve">01.10.2017 - 31.12.2022 </t>
  </si>
  <si>
    <t>01.10.2018 - 30.11.2023</t>
  </si>
  <si>
    <t>01.12.2019 - 31.08.2023</t>
  </si>
  <si>
    <t>01.03.2020 - 31.08.2023</t>
  </si>
  <si>
    <t>01.02.2016 - 30.11.2023</t>
  </si>
  <si>
    <t>01.05.2019- 30.06.2023</t>
  </si>
  <si>
    <t>01.01.2021 - 31.03.2023</t>
  </si>
  <si>
    <t>30.10.2020 - 31.12.2023</t>
  </si>
  <si>
    <t>01.06.2017- 31.12.2023</t>
  </si>
  <si>
    <t>15.05.2017 - 31.07.2023</t>
  </si>
  <si>
    <t>10.07.2020 - 31.12.2023</t>
  </si>
  <si>
    <t>01.02.2018 - 31.12.2023</t>
  </si>
  <si>
    <t>01.06.2019 - 30.09.2023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</si>
</sst>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name val="Calibri"/>
      <family val="2"/>
      <scheme val="minor"/>
    </font>
    <font>
      <b/>
      <sz val="10"/>
      <name val="Arial Narrow"/>
      <family val="2"/>
    </font>
    <font>
      <sz val="11"/>
      <name val="Calibri"/>
      <family val="2"/>
      <scheme val="minor"/>
    </font>
    <font>
      <sz val="10"/>
      <name val="Arial Narrow"/>
      <family val="2"/>
    </font>
    <font>
      <sz val="8"/>
      <name val="Arial Narrow"/>
      <family val="2"/>
    </font>
    <font>
      <b/>
      <sz val="8"/>
      <name val="Arial Narrow"/>
      <family val="2"/>
    </font>
    <font>
      <sz val="8"/>
      <name val="Calibri"/>
      <family val="2"/>
      <scheme val="minor"/>
    </font>
    <font>
      <b/>
      <sz val="14"/>
      <name val="Calibri"/>
      <family val="2"/>
      <scheme val="minor"/>
    </font>
    <font>
      <b/>
      <sz val="11"/>
      <color rgb="FF000000"/>
      <name val="Calibri"/>
      <family val="2"/>
      <scheme val="minor"/>
    </font>
    <font>
      <sz val="10"/>
      <color rgb="FF000000"/>
      <name val="Arial Narrow"/>
      <family val="2"/>
    </font>
    <font>
      <sz val="10"/>
      <color theme="1"/>
      <name val="Arial Narrow"/>
      <family val="2"/>
    </font>
    <font>
      <b/>
      <sz val="11"/>
      <color theme="1"/>
      <name val="Calibri"/>
      <family val="2"/>
      <scheme val="minor"/>
    </font>
    <font>
      <sz val="8"/>
      <color theme="1"/>
      <name val="Arial Narrow"/>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79">
    <xf numFmtId="0" fontId="0" fillId="0" borderId="0" xfId="0"/>
    <xf numFmtId="0" fontId="3" fillId="0" borderId="0" xfId="0" applyFont="1"/>
    <xf numFmtId="0" fontId="4"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3" fillId="0" borderId="0" xfId="0" applyNumberFormat="1" applyFont="1"/>
    <xf numFmtId="0" fontId="3" fillId="0" borderId="0" xfId="0" applyFont="1" applyFill="1"/>
    <xf numFmtId="14" fontId="1" fillId="0" borderId="0" xfId="0" applyNumberFormat="1" applyFont="1"/>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1" fillId="0" borderId="0" xfId="0" applyFont="1" applyAlignment="1">
      <alignment wrapText="1"/>
    </xf>
    <xf numFmtId="0" fontId="5" fillId="3" borderId="1" xfId="0" applyFont="1" applyFill="1" applyBorder="1" applyAlignment="1">
      <alignment horizontal="left" vertical="center" wrapText="1"/>
    </xf>
    <xf numFmtId="0" fontId="1"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3" borderId="1" xfId="0" applyFont="1" applyFill="1" applyBorder="1" applyAlignment="1">
      <alignment horizontal="center" vertical="center"/>
    </xf>
    <xf numFmtId="4" fontId="4" fillId="0" borderId="1" xfId="0" applyNumberFormat="1" applyFont="1" applyFill="1" applyBorder="1" applyAlignment="1">
      <alignment horizontal="center" vertical="center"/>
    </xf>
    <xf numFmtId="4"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left" vertical="center" wrapText="1" indent="1"/>
    </xf>
    <xf numFmtId="0" fontId="5" fillId="0" borderId="1" xfId="0" applyFont="1" applyBorder="1" applyAlignment="1">
      <alignment horizontal="left" vertical="center" wrapText="1" indent="1"/>
    </xf>
    <xf numFmtId="0" fontId="3" fillId="3" borderId="0" xfId="0" applyFont="1" applyFill="1"/>
    <xf numFmtId="0" fontId="5" fillId="3" borderId="1" xfId="0" applyFont="1" applyFill="1" applyBorder="1" applyAlignment="1">
      <alignment horizontal="left" vertical="center" wrapText="1" indent="1"/>
    </xf>
    <xf numFmtId="4" fontId="4" fillId="3" borderId="1" xfId="0" applyNumberFormat="1" applyFont="1" applyFill="1" applyBorder="1" applyAlignment="1">
      <alignment horizontal="center" vertical="center"/>
    </xf>
    <xf numFmtId="14"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9" fillId="0" borderId="1" xfId="0" applyFont="1" applyBorder="1" applyAlignment="1">
      <alignment horizontal="center" vertical="center"/>
    </xf>
    <xf numFmtId="14" fontId="4" fillId="0" borderId="1" xfId="0" applyNumberFormat="1" applyFont="1" applyFill="1" applyBorder="1" applyAlignment="1">
      <alignment horizontal="center" vertical="center"/>
    </xf>
    <xf numFmtId="0" fontId="3" fillId="2" borderId="1" xfId="0" applyFont="1" applyFill="1" applyBorder="1" applyAlignment="1">
      <alignment vertical="center"/>
    </xf>
    <xf numFmtId="0" fontId="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4" fontId="1" fillId="2" borderId="1" xfId="0" applyNumberFormat="1" applyFont="1" applyFill="1" applyBorder="1" applyAlignment="1">
      <alignment horizontal="right" vertical="center"/>
    </xf>
    <xf numFmtId="0" fontId="1" fillId="2" borderId="1" xfId="0" applyFont="1" applyFill="1" applyBorder="1" applyAlignment="1">
      <alignment vertical="center" wrapText="1"/>
    </xf>
    <xf numFmtId="0" fontId="3" fillId="0" borderId="1" xfId="0" applyFont="1" applyBorder="1" applyAlignment="1">
      <alignment horizontal="center" vertical="center"/>
    </xf>
    <xf numFmtId="0" fontId="1" fillId="2" borderId="1" xfId="0" applyFont="1" applyFill="1" applyBorder="1" applyAlignment="1">
      <alignment vertical="center"/>
    </xf>
    <xf numFmtId="0" fontId="2"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4" fontId="10" fillId="0" borderId="1" xfId="0" applyNumberFormat="1" applyFont="1" applyBorder="1" applyAlignment="1">
      <alignment horizontal="center" vertical="center"/>
    </xf>
    <xf numFmtId="0" fontId="10" fillId="0" borderId="1" xfId="0" applyFont="1" applyFill="1" applyBorder="1" applyAlignment="1">
      <alignment horizontal="center" vertical="center"/>
    </xf>
    <xf numFmtId="14" fontId="10" fillId="0" borderId="1" xfId="0" applyNumberFormat="1" applyFont="1" applyBorder="1" applyAlignment="1">
      <alignment horizontal="center" vertical="center"/>
    </xf>
    <xf numFmtId="0" fontId="7" fillId="2" borderId="1" xfId="0" applyFont="1" applyFill="1" applyBorder="1" applyAlignment="1">
      <alignment vertical="center"/>
    </xf>
    <xf numFmtId="0" fontId="3" fillId="2" borderId="1" xfId="0" applyFont="1" applyFill="1" applyBorder="1" applyAlignment="1">
      <alignment horizontal="center" vertical="center"/>
    </xf>
    <xf numFmtId="4" fontId="1" fillId="2" borderId="1" xfId="0" applyNumberFormat="1" applyFont="1" applyFill="1" applyBorder="1" applyAlignment="1">
      <alignment horizontal="righ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14" fontId="10" fillId="3" borderId="1" xfId="0" applyNumberFormat="1" applyFont="1" applyFill="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2" fillId="0" borderId="1" xfId="0" applyFont="1" applyBorder="1" applyAlignment="1">
      <alignment horizontal="center" vertical="center"/>
    </xf>
    <xf numFmtId="0" fontId="11" fillId="0" borderId="1" xfId="0" applyFont="1" applyBorder="1" applyAlignment="1">
      <alignment horizontal="center" vertical="center" wrapText="1"/>
    </xf>
    <xf numFmtId="4"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wrapText="1"/>
    </xf>
    <xf numFmtId="14" fontId="10" fillId="0" borderId="1" xfId="0" applyNumberFormat="1" applyFont="1" applyFill="1" applyBorder="1" applyAlignment="1">
      <alignment horizontal="center" vertical="center"/>
    </xf>
    <xf numFmtId="4" fontId="11" fillId="0" borderId="0" xfId="0" applyNumberFormat="1" applyFont="1" applyAlignment="1">
      <alignment horizontal="center" vertical="center"/>
    </xf>
    <xf numFmtId="4" fontId="1" fillId="2" borderId="1" xfId="0" applyNumberFormat="1" applyFont="1" applyFill="1" applyBorder="1" applyAlignment="1">
      <alignment horizontal="center" vertical="center"/>
    </xf>
    <xf numFmtId="0" fontId="13" fillId="0" borderId="1" xfId="0" applyFont="1" applyFill="1" applyBorder="1" applyAlignment="1">
      <alignment horizontal="left" vertical="center" wrapText="1"/>
    </xf>
    <xf numFmtId="4" fontId="1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vertical="center" wrapText="1"/>
    </xf>
    <xf numFmtId="2"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8" fillId="0" borderId="2" xfId="0" applyFont="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tabSelected="1" topLeftCell="F1" zoomScaleNormal="100" workbookViewId="0">
      <selection activeCell="N1" sqref="N1"/>
    </sheetView>
  </sheetViews>
  <sheetFormatPr baseColWidth="10" defaultColWidth="11.5703125" defaultRowHeight="15" x14ac:dyDescent="0.25"/>
  <cols>
    <col min="1" max="1" width="10" style="1" customWidth="1"/>
    <col min="2" max="2" width="6.28515625" style="1" customWidth="1"/>
    <col min="3" max="3" width="17.7109375" style="1" customWidth="1"/>
    <col min="4" max="4" width="27.28515625" style="1" customWidth="1"/>
    <col min="5" max="5" width="78.7109375" style="1" customWidth="1"/>
    <col min="6" max="6" width="21.7109375" style="1" customWidth="1"/>
    <col min="7" max="7" width="18.42578125" style="1" customWidth="1"/>
    <col min="8" max="8" width="20.7109375" style="5" customWidth="1"/>
    <col min="9" max="9" width="8.7109375" style="1" customWidth="1"/>
    <col min="10" max="10" width="22.28515625" style="1" customWidth="1"/>
    <col min="11" max="11" width="14.28515625" style="1" customWidth="1"/>
    <col min="12" max="12" width="19.85546875" style="1" customWidth="1"/>
    <col min="13" max="13" width="20.85546875" style="1" customWidth="1"/>
    <col min="14" max="14" width="19.85546875" style="1" customWidth="1"/>
    <col min="15" max="16384" width="11.5703125" style="1"/>
  </cols>
  <sheetData>
    <row r="1" spans="1:15" ht="59.25" customHeight="1" thickBot="1" x14ac:dyDescent="0.3">
      <c r="A1" s="78" t="s">
        <v>367</v>
      </c>
      <c r="B1" s="78"/>
      <c r="C1" s="78"/>
      <c r="D1" s="78"/>
      <c r="E1" s="78"/>
      <c r="F1" s="78"/>
      <c r="G1" s="78"/>
      <c r="H1" s="78"/>
      <c r="I1" s="78"/>
      <c r="J1" s="78"/>
      <c r="K1" s="78"/>
      <c r="L1" s="78"/>
      <c r="M1" s="9" t="s">
        <v>107</v>
      </c>
      <c r="N1" s="6">
        <v>45397</v>
      </c>
    </row>
    <row r="2" spans="1:15" ht="91.5" customHeight="1" x14ac:dyDescent="0.25">
      <c r="A2" s="54" t="s">
        <v>199</v>
      </c>
      <c r="B2" s="55" t="s">
        <v>200</v>
      </c>
      <c r="C2" s="56" t="s">
        <v>201</v>
      </c>
      <c r="D2" s="57" t="s">
        <v>202</v>
      </c>
      <c r="E2" s="58" t="s">
        <v>203</v>
      </c>
      <c r="F2" s="58" t="s">
        <v>204</v>
      </c>
      <c r="G2" s="58" t="s">
        <v>205</v>
      </c>
      <c r="H2" s="59" t="s">
        <v>211</v>
      </c>
      <c r="I2" s="58" t="s">
        <v>206</v>
      </c>
      <c r="J2" s="59" t="s">
        <v>207</v>
      </c>
      <c r="K2" s="59" t="s">
        <v>208</v>
      </c>
      <c r="L2" s="59" t="s">
        <v>209</v>
      </c>
      <c r="M2" s="59" t="s">
        <v>210</v>
      </c>
      <c r="N2" s="60"/>
    </row>
    <row r="3" spans="1:15" ht="215.25" customHeight="1" x14ac:dyDescent="0.25">
      <c r="A3" s="34">
        <v>1</v>
      </c>
      <c r="B3" s="11" t="s">
        <v>0</v>
      </c>
      <c r="C3" s="11">
        <v>85015826</v>
      </c>
      <c r="D3" s="2" t="s">
        <v>148</v>
      </c>
      <c r="E3" s="7" t="s">
        <v>244</v>
      </c>
      <c r="F3" s="2" t="s">
        <v>179</v>
      </c>
      <c r="G3" s="2" t="s">
        <v>106</v>
      </c>
      <c r="H3" s="12" t="s">
        <v>88</v>
      </c>
      <c r="I3" s="2" t="s">
        <v>78</v>
      </c>
      <c r="J3" s="3">
        <v>1906982.84</v>
      </c>
      <c r="K3" s="3">
        <v>1620935.41</v>
      </c>
      <c r="L3" s="3">
        <f>K3/J3*100</f>
        <v>84.999999790244559</v>
      </c>
      <c r="M3" s="2" t="s">
        <v>400</v>
      </c>
      <c r="N3" s="18">
        <v>91</v>
      </c>
    </row>
    <row r="4" spans="1:15" ht="203.25" customHeight="1" x14ac:dyDescent="0.25">
      <c r="A4" s="34">
        <v>2</v>
      </c>
      <c r="B4" s="11" t="s">
        <v>0</v>
      </c>
      <c r="C4" s="11">
        <v>85015592</v>
      </c>
      <c r="D4" s="2" t="s">
        <v>149</v>
      </c>
      <c r="E4" s="7" t="s">
        <v>245</v>
      </c>
      <c r="F4" s="2" t="s">
        <v>180</v>
      </c>
      <c r="G4" s="2" t="s">
        <v>1</v>
      </c>
      <c r="H4" s="2" t="s">
        <v>101</v>
      </c>
      <c r="I4" s="2" t="s">
        <v>79</v>
      </c>
      <c r="J4" s="3">
        <v>2106041.12</v>
      </c>
      <c r="K4" s="3">
        <v>1790134.94</v>
      </c>
      <c r="L4" s="3">
        <f t="shared" ref="L4:L73" si="0">K4/J4*100</f>
        <v>84.999999430210551</v>
      </c>
      <c r="M4" s="2" t="s">
        <v>437</v>
      </c>
      <c r="N4" s="18">
        <v>92</v>
      </c>
    </row>
    <row r="5" spans="1:15" ht="195" customHeight="1" x14ac:dyDescent="0.25">
      <c r="A5" s="34">
        <v>3</v>
      </c>
      <c r="B5" s="11" t="s">
        <v>0</v>
      </c>
      <c r="C5" s="11">
        <v>85016186</v>
      </c>
      <c r="D5" s="2" t="s">
        <v>150</v>
      </c>
      <c r="E5" s="7" t="s">
        <v>246</v>
      </c>
      <c r="F5" s="2" t="s">
        <v>183</v>
      </c>
      <c r="G5" s="2" t="s">
        <v>2</v>
      </c>
      <c r="H5" s="2" t="s">
        <v>82</v>
      </c>
      <c r="I5" s="2" t="s">
        <v>78</v>
      </c>
      <c r="J5" s="3">
        <v>2037072.36</v>
      </c>
      <c r="K5" s="3">
        <v>1731511.5</v>
      </c>
      <c r="L5" s="3">
        <f t="shared" si="0"/>
        <v>84.999999705459643</v>
      </c>
      <c r="M5" s="2" t="s">
        <v>393</v>
      </c>
      <c r="N5" s="18">
        <v>91</v>
      </c>
      <c r="O5" s="4"/>
    </row>
    <row r="6" spans="1:15" ht="206.25" customHeight="1" x14ac:dyDescent="0.25">
      <c r="A6" s="34">
        <v>4</v>
      </c>
      <c r="B6" s="11" t="s">
        <v>0</v>
      </c>
      <c r="C6" s="11">
        <v>85015610</v>
      </c>
      <c r="D6" s="2" t="s">
        <v>151</v>
      </c>
      <c r="E6" s="7" t="s">
        <v>247</v>
      </c>
      <c r="F6" s="2" t="s">
        <v>181</v>
      </c>
      <c r="G6" s="2" t="s">
        <v>3</v>
      </c>
      <c r="H6" s="2" t="s">
        <v>4</v>
      </c>
      <c r="I6" s="2" t="s">
        <v>78</v>
      </c>
      <c r="J6" s="3">
        <v>3292162.57</v>
      </c>
      <c r="K6" s="3">
        <v>2798338.19</v>
      </c>
      <c r="L6" s="3">
        <f t="shared" si="0"/>
        <v>85.000000167063433</v>
      </c>
      <c r="M6" s="2" t="s">
        <v>426</v>
      </c>
      <c r="N6" s="18">
        <v>90</v>
      </c>
    </row>
    <row r="7" spans="1:15" ht="185.25" customHeight="1" x14ac:dyDescent="0.25">
      <c r="A7" s="34">
        <v>5</v>
      </c>
      <c r="B7" s="11" t="s">
        <v>0</v>
      </c>
      <c r="C7" s="11">
        <v>85016018</v>
      </c>
      <c r="D7" s="2" t="s">
        <v>152</v>
      </c>
      <c r="E7" s="7" t="s">
        <v>248</v>
      </c>
      <c r="F7" s="2" t="s">
        <v>191</v>
      </c>
      <c r="G7" s="2" t="s">
        <v>5</v>
      </c>
      <c r="H7" s="2" t="s">
        <v>102</v>
      </c>
      <c r="I7" s="2" t="s">
        <v>79</v>
      </c>
      <c r="J7" s="3">
        <v>1971853.37</v>
      </c>
      <c r="K7" s="3">
        <v>1676075.36</v>
      </c>
      <c r="L7" s="3">
        <f t="shared" si="0"/>
        <v>84.99999977178831</v>
      </c>
      <c r="M7" s="2" t="s">
        <v>368</v>
      </c>
      <c r="N7" s="18">
        <v>94</v>
      </c>
    </row>
    <row r="8" spans="1:15" ht="194.25" customHeight="1" x14ac:dyDescent="0.25">
      <c r="A8" s="34">
        <v>6</v>
      </c>
      <c r="B8" s="11" t="s">
        <v>0</v>
      </c>
      <c r="C8" s="11">
        <v>85015645</v>
      </c>
      <c r="D8" s="2" t="s">
        <v>153</v>
      </c>
      <c r="E8" s="7" t="s">
        <v>258</v>
      </c>
      <c r="F8" s="2" t="s">
        <v>192</v>
      </c>
      <c r="G8" s="2" t="s">
        <v>6</v>
      </c>
      <c r="H8" s="2" t="s">
        <v>85</v>
      </c>
      <c r="I8" s="2" t="s">
        <v>78</v>
      </c>
      <c r="J8" s="3">
        <v>4379943.2699999996</v>
      </c>
      <c r="K8" s="3">
        <v>3722951.78</v>
      </c>
      <c r="L8" s="3">
        <f t="shared" si="0"/>
        <v>85.000000011415679</v>
      </c>
      <c r="M8" s="2" t="s">
        <v>421</v>
      </c>
      <c r="N8" s="18">
        <v>94</v>
      </c>
    </row>
    <row r="9" spans="1:15" ht="221.25" customHeight="1" x14ac:dyDescent="0.25">
      <c r="A9" s="34">
        <v>7</v>
      </c>
      <c r="B9" s="11" t="s">
        <v>0</v>
      </c>
      <c r="C9" s="11">
        <v>85016071</v>
      </c>
      <c r="D9" s="2" t="s">
        <v>7</v>
      </c>
      <c r="E9" s="7" t="s">
        <v>249</v>
      </c>
      <c r="F9" s="2" t="s">
        <v>8</v>
      </c>
      <c r="G9" s="2" t="s">
        <v>9</v>
      </c>
      <c r="H9" s="2" t="s">
        <v>89</v>
      </c>
      <c r="I9" s="2" t="s">
        <v>78</v>
      </c>
      <c r="J9" s="3">
        <v>2461361.5299999998</v>
      </c>
      <c r="K9" s="3">
        <v>2092156.98</v>
      </c>
      <c r="L9" s="3">
        <f t="shared" si="0"/>
        <v>84.999986978751565</v>
      </c>
      <c r="M9" s="2" t="s">
        <v>411</v>
      </c>
      <c r="N9" s="18">
        <v>85</v>
      </c>
    </row>
    <row r="10" spans="1:15" ht="209.25" customHeight="1" x14ac:dyDescent="0.25">
      <c r="A10" s="34">
        <v>8</v>
      </c>
      <c r="B10" s="11" t="s">
        <v>0</v>
      </c>
      <c r="C10" s="11">
        <v>85015448</v>
      </c>
      <c r="D10" s="2" t="s">
        <v>154</v>
      </c>
      <c r="E10" s="7" t="s">
        <v>334</v>
      </c>
      <c r="F10" s="2" t="s">
        <v>182</v>
      </c>
      <c r="G10" s="2" t="s">
        <v>11</v>
      </c>
      <c r="H10" s="2" t="s">
        <v>83</v>
      </c>
      <c r="I10" s="2" t="s">
        <v>78</v>
      </c>
      <c r="J10" s="3">
        <v>6917264.8799999999</v>
      </c>
      <c r="K10" s="3">
        <v>5879675.1500000004</v>
      </c>
      <c r="L10" s="3">
        <f t="shared" si="0"/>
        <v>85.000000028913163</v>
      </c>
      <c r="M10" s="2" t="s">
        <v>435</v>
      </c>
      <c r="N10" s="18">
        <v>94</v>
      </c>
    </row>
    <row r="11" spans="1:15" ht="211.5" customHeight="1" x14ac:dyDescent="0.25">
      <c r="A11" s="34">
        <v>9</v>
      </c>
      <c r="B11" s="11" t="s">
        <v>0</v>
      </c>
      <c r="C11" s="11">
        <v>85016300</v>
      </c>
      <c r="D11" s="2" t="s">
        <v>155</v>
      </c>
      <c r="E11" s="7" t="s">
        <v>251</v>
      </c>
      <c r="F11" s="2" t="s">
        <v>12</v>
      </c>
      <c r="G11" s="2" t="s">
        <v>13</v>
      </c>
      <c r="H11" s="2" t="s">
        <v>90</v>
      </c>
      <c r="I11" s="2" t="s">
        <v>78</v>
      </c>
      <c r="J11" s="3">
        <v>4811998.32</v>
      </c>
      <c r="K11" s="3">
        <v>3054929.74</v>
      </c>
      <c r="L11" s="3">
        <f t="shared" si="0"/>
        <v>63.485677609297255</v>
      </c>
      <c r="M11" s="2" t="s">
        <v>434</v>
      </c>
      <c r="N11" s="18">
        <v>94</v>
      </c>
    </row>
    <row r="12" spans="1:15" ht="204" customHeight="1" x14ac:dyDescent="0.25">
      <c r="A12" s="34">
        <v>10</v>
      </c>
      <c r="B12" s="11" t="s">
        <v>0</v>
      </c>
      <c r="C12" s="11">
        <v>85028287</v>
      </c>
      <c r="D12" s="2" t="s">
        <v>156</v>
      </c>
      <c r="E12" s="7" t="s">
        <v>335</v>
      </c>
      <c r="F12" s="2" t="s">
        <v>193</v>
      </c>
      <c r="G12" s="2" t="s">
        <v>14</v>
      </c>
      <c r="H12" s="2" t="s">
        <v>100</v>
      </c>
      <c r="I12" s="2" t="s">
        <v>79</v>
      </c>
      <c r="J12" s="3">
        <v>1448862.8</v>
      </c>
      <c r="K12" s="3">
        <v>1231533.3799999999</v>
      </c>
      <c r="L12" s="3">
        <f t="shared" si="0"/>
        <v>84.999999999999986</v>
      </c>
      <c r="M12" s="2" t="s">
        <v>438</v>
      </c>
      <c r="N12" s="18">
        <v>94</v>
      </c>
    </row>
    <row r="13" spans="1:15" ht="210" customHeight="1" x14ac:dyDescent="0.25">
      <c r="A13" s="34">
        <v>11</v>
      </c>
      <c r="B13" s="11" t="s">
        <v>0</v>
      </c>
      <c r="C13" s="11">
        <v>85029101</v>
      </c>
      <c r="D13" s="2" t="s">
        <v>157</v>
      </c>
      <c r="E13" s="7" t="s">
        <v>252</v>
      </c>
      <c r="F13" s="2" t="s">
        <v>184</v>
      </c>
      <c r="G13" s="2" t="s">
        <v>15</v>
      </c>
      <c r="H13" s="2" t="s">
        <v>105</v>
      </c>
      <c r="I13" s="2" t="s">
        <v>79</v>
      </c>
      <c r="J13" s="3">
        <v>1449540.15</v>
      </c>
      <c r="K13" s="3">
        <v>1232134.6200000001</v>
      </c>
      <c r="L13" s="3">
        <f t="shared" si="0"/>
        <v>85.001758661186457</v>
      </c>
      <c r="M13" s="2" t="s">
        <v>419</v>
      </c>
      <c r="N13" s="18">
        <v>94</v>
      </c>
    </row>
    <row r="14" spans="1:15" ht="231" customHeight="1" x14ac:dyDescent="0.25">
      <c r="A14" s="34">
        <v>12</v>
      </c>
      <c r="B14" s="11" t="s">
        <v>0</v>
      </c>
      <c r="C14" s="11">
        <v>85028553</v>
      </c>
      <c r="D14" s="2" t="s">
        <v>158</v>
      </c>
      <c r="E14" s="7" t="s">
        <v>250</v>
      </c>
      <c r="F14" s="2" t="s">
        <v>194</v>
      </c>
      <c r="G14" s="2" t="s">
        <v>16</v>
      </c>
      <c r="H14" s="2" t="s">
        <v>103</v>
      </c>
      <c r="I14" s="2" t="s">
        <v>79</v>
      </c>
      <c r="J14" s="3">
        <v>2424074.46</v>
      </c>
      <c r="K14" s="3">
        <v>2060463.3</v>
      </c>
      <c r="L14" s="3">
        <f t="shared" si="0"/>
        <v>85.000000371275732</v>
      </c>
      <c r="M14" s="2" t="s">
        <v>406</v>
      </c>
      <c r="N14" s="18">
        <v>91</v>
      </c>
    </row>
    <row r="15" spans="1:15" ht="207.75" customHeight="1" x14ac:dyDescent="0.25">
      <c r="A15" s="34">
        <v>13</v>
      </c>
      <c r="B15" s="11" t="s">
        <v>0</v>
      </c>
      <c r="C15" s="11">
        <v>85028106</v>
      </c>
      <c r="D15" s="2" t="s">
        <v>159</v>
      </c>
      <c r="E15" s="7" t="s">
        <v>253</v>
      </c>
      <c r="F15" s="2" t="s">
        <v>185</v>
      </c>
      <c r="G15" s="2" t="s">
        <v>17</v>
      </c>
      <c r="H15" s="2" t="s">
        <v>99</v>
      </c>
      <c r="I15" s="2" t="s">
        <v>79</v>
      </c>
      <c r="J15" s="3">
        <v>2237255.09</v>
      </c>
      <c r="K15" s="3">
        <v>1901666.82</v>
      </c>
      <c r="L15" s="3">
        <f t="shared" si="0"/>
        <v>84.999999709465413</v>
      </c>
      <c r="M15" s="2" t="s">
        <v>413</v>
      </c>
      <c r="N15" s="18">
        <v>92</v>
      </c>
    </row>
    <row r="16" spans="1:15" ht="207.75" customHeight="1" x14ac:dyDescent="0.25">
      <c r="A16" s="34">
        <v>14</v>
      </c>
      <c r="B16" s="11" t="s">
        <v>0</v>
      </c>
      <c r="C16" s="11">
        <v>85027374</v>
      </c>
      <c r="D16" s="2" t="s">
        <v>266</v>
      </c>
      <c r="E16" s="20" t="s">
        <v>237</v>
      </c>
      <c r="F16" s="2" t="s">
        <v>215</v>
      </c>
      <c r="G16" s="2" t="s">
        <v>216</v>
      </c>
      <c r="H16" s="12" t="s">
        <v>88</v>
      </c>
      <c r="I16" s="2" t="s">
        <v>78</v>
      </c>
      <c r="J16" s="3">
        <v>1921144.44</v>
      </c>
      <c r="K16" s="3">
        <v>1632972.77</v>
      </c>
      <c r="L16" s="3">
        <f t="shared" si="0"/>
        <v>84.999999791790785</v>
      </c>
      <c r="M16" s="2" t="s">
        <v>427</v>
      </c>
      <c r="N16" s="18">
        <v>94</v>
      </c>
    </row>
    <row r="17" spans="1:14" ht="201" customHeight="1" x14ac:dyDescent="0.25">
      <c r="A17" s="34">
        <v>15</v>
      </c>
      <c r="B17" s="11" t="s">
        <v>0</v>
      </c>
      <c r="C17" s="11">
        <v>85029050</v>
      </c>
      <c r="D17" s="2" t="s">
        <v>267</v>
      </c>
      <c r="E17" s="20" t="s">
        <v>238</v>
      </c>
      <c r="F17" s="2" t="s">
        <v>225</v>
      </c>
      <c r="G17" s="2" t="s">
        <v>226</v>
      </c>
      <c r="H17" s="12" t="s">
        <v>227</v>
      </c>
      <c r="I17" s="2" t="s">
        <v>79</v>
      </c>
      <c r="J17" s="3">
        <v>1713133.59</v>
      </c>
      <c r="K17" s="3">
        <v>1456163.54</v>
      </c>
      <c r="L17" s="3">
        <f t="shared" si="0"/>
        <v>84.999999328715518</v>
      </c>
      <c r="M17" s="2" t="s">
        <v>428</v>
      </c>
      <c r="N17" s="18">
        <v>94</v>
      </c>
    </row>
    <row r="18" spans="1:14" ht="247.5" customHeight="1" x14ac:dyDescent="0.25">
      <c r="A18" s="34">
        <v>16</v>
      </c>
      <c r="B18" s="11" t="s">
        <v>0</v>
      </c>
      <c r="C18" s="11">
        <v>85028306</v>
      </c>
      <c r="D18" s="2" t="s">
        <v>313</v>
      </c>
      <c r="E18" s="20" t="s">
        <v>336</v>
      </c>
      <c r="F18" s="2" t="s">
        <v>314</v>
      </c>
      <c r="G18" s="2" t="s">
        <v>315</v>
      </c>
      <c r="H18" s="12" t="s">
        <v>316</v>
      </c>
      <c r="I18" s="2" t="s">
        <v>78</v>
      </c>
      <c r="J18" s="3">
        <v>593269.17000000004</v>
      </c>
      <c r="K18" s="3">
        <v>504278.79</v>
      </c>
      <c r="L18" s="3">
        <f t="shared" si="0"/>
        <v>84.999999241490997</v>
      </c>
      <c r="M18" s="2" t="s">
        <v>409</v>
      </c>
      <c r="N18" s="18">
        <v>92</v>
      </c>
    </row>
    <row r="19" spans="1:14" ht="219" customHeight="1" x14ac:dyDescent="0.25">
      <c r="A19" s="72">
        <v>17</v>
      </c>
      <c r="B19" s="30" t="s">
        <v>0</v>
      </c>
      <c r="C19" s="30">
        <v>85028495</v>
      </c>
      <c r="D19" s="2" t="s">
        <v>369</v>
      </c>
      <c r="E19" s="20" t="s">
        <v>370</v>
      </c>
      <c r="F19" s="2" t="s">
        <v>371</v>
      </c>
      <c r="G19" s="2" t="s">
        <v>373</v>
      </c>
      <c r="H19" s="12" t="s">
        <v>372</v>
      </c>
      <c r="I19" s="2" t="s">
        <v>79</v>
      </c>
      <c r="J19" s="3">
        <v>3266353.76</v>
      </c>
      <c r="K19" s="3">
        <v>2208288.6</v>
      </c>
      <c r="L19" s="3">
        <f t="shared" si="0"/>
        <v>67.607147365446423</v>
      </c>
      <c r="M19" s="2" t="s">
        <v>436</v>
      </c>
      <c r="N19" s="18">
        <v>94</v>
      </c>
    </row>
    <row r="20" spans="1:14" ht="30" x14ac:dyDescent="0.25">
      <c r="A20" s="33" t="s">
        <v>18</v>
      </c>
      <c r="B20" s="35"/>
      <c r="C20" s="35"/>
      <c r="D20" s="33"/>
      <c r="E20" s="49"/>
      <c r="F20" s="50"/>
      <c r="G20" s="50"/>
      <c r="H20" s="50"/>
      <c r="I20" s="50"/>
      <c r="J20" s="48">
        <f>SUM(J3:J19)</f>
        <v>44938313.720000006</v>
      </c>
      <c r="K20" s="48">
        <f>SUM(K3:K18)</f>
        <v>34385922.269999996</v>
      </c>
      <c r="L20" s="48">
        <f>K20/J20*100</f>
        <v>76.51805202182382</v>
      </c>
      <c r="M20" s="38"/>
      <c r="N20" s="39"/>
    </row>
    <row r="21" spans="1:14" ht="200.25" customHeight="1" x14ac:dyDescent="0.25">
      <c r="A21" s="40">
        <v>18</v>
      </c>
      <c r="B21" s="11" t="s">
        <v>19</v>
      </c>
      <c r="C21" s="11">
        <v>85012403</v>
      </c>
      <c r="D21" s="2" t="s">
        <v>160</v>
      </c>
      <c r="E21" s="7" t="s">
        <v>254</v>
      </c>
      <c r="F21" s="2" t="s">
        <v>181</v>
      </c>
      <c r="G21" s="2" t="s">
        <v>20</v>
      </c>
      <c r="H21" s="2" t="s">
        <v>85</v>
      </c>
      <c r="I21" s="2" t="s">
        <v>78</v>
      </c>
      <c r="J21" s="3">
        <v>3346737.02</v>
      </c>
      <c r="K21" s="3">
        <v>2844726.47</v>
      </c>
      <c r="L21" s="3">
        <f t="shared" si="0"/>
        <v>85.000000089639556</v>
      </c>
      <c r="M21" s="2" t="s">
        <v>305</v>
      </c>
      <c r="N21" s="41">
        <v>34</v>
      </c>
    </row>
    <row r="22" spans="1:14" ht="281.25" customHeight="1" x14ac:dyDescent="0.25">
      <c r="A22" s="40">
        <v>19</v>
      </c>
      <c r="B22" s="11" t="s">
        <v>19</v>
      </c>
      <c r="C22" s="11">
        <v>85012301</v>
      </c>
      <c r="D22" s="2" t="s">
        <v>161</v>
      </c>
      <c r="E22" s="7" t="s">
        <v>108</v>
      </c>
      <c r="F22" s="2" t="s">
        <v>186</v>
      </c>
      <c r="G22" s="2" t="s">
        <v>21</v>
      </c>
      <c r="H22" s="2" t="s">
        <v>94</v>
      </c>
      <c r="I22" s="2" t="s">
        <v>79</v>
      </c>
      <c r="J22" s="3">
        <v>4240820.46</v>
      </c>
      <c r="K22" s="3">
        <v>3604697.39</v>
      </c>
      <c r="L22" s="3">
        <f t="shared" si="0"/>
        <v>84.999999976419659</v>
      </c>
      <c r="M22" s="2" t="s">
        <v>22</v>
      </c>
      <c r="N22" s="41">
        <v>34</v>
      </c>
    </row>
    <row r="23" spans="1:14" ht="216" customHeight="1" x14ac:dyDescent="0.25">
      <c r="A23" s="40">
        <v>20</v>
      </c>
      <c r="B23" s="11" t="s">
        <v>19</v>
      </c>
      <c r="C23" s="11">
        <v>85011841</v>
      </c>
      <c r="D23" s="2" t="s">
        <v>162</v>
      </c>
      <c r="E23" s="7" t="s">
        <v>109</v>
      </c>
      <c r="F23" s="2" t="s">
        <v>187</v>
      </c>
      <c r="G23" s="2" t="s">
        <v>23</v>
      </c>
      <c r="H23" s="2" t="s">
        <v>95</v>
      </c>
      <c r="I23" s="2" t="s">
        <v>79</v>
      </c>
      <c r="J23" s="3">
        <v>5903157.46</v>
      </c>
      <c r="K23" s="3">
        <v>4860280.46</v>
      </c>
      <c r="L23" s="3">
        <f t="shared" si="0"/>
        <v>82.333573057019564</v>
      </c>
      <c r="M23" s="2" t="s">
        <v>303</v>
      </c>
      <c r="N23" s="41">
        <v>34</v>
      </c>
    </row>
    <row r="24" spans="1:14" ht="193.5" customHeight="1" x14ac:dyDescent="0.25">
      <c r="A24" s="40">
        <v>21</v>
      </c>
      <c r="B24" s="11" t="s">
        <v>19</v>
      </c>
      <c r="C24" s="11">
        <v>85021122</v>
      </c>
      <c r="D24" s="2" t="s">
        <v>163</v>
      </c>
      <c r="E24" s="7" t="s">
        <v>110</v>
      </c>
      <c r="F24" s="2" t="s">
        <v>188</v>
      </c>
      <c r="G24" s="2" t="s">
        <v>24</v>
      </c>
      <c r="H24" s="2" t="s">
        <v>101</v>
      </c>
      <c r="I24" s="2" t="s">
        <v>79</v>
      </c>
      <c r="J24" s="3">
        <v>4648382</v>
      </c>
      <c r="K24" s="3">
        <v>3044690.21</v>
      </c>
      <c r="L24" s="3">
        <f t="shared" si="0"/>
        <v>65.5</v>
      </c>
      <c r="M24" s="2" t="s">
        <v>366</v>
      </c>
      <c r="N24" s="41">
        <v>34</v>
      </c>
    </row>
    <row r="25" spans="1:14" ht="215.25" customHeight="1" x14ac:dyDescent="0.25">
      <c r="A25" s="40">
        <v>22</v>
      </c>
      <c r="B25" s="11" t="s">
        <v>19</v>
      </c>
      <c r="C25" s="11">
        <v>85020845</v>
      </c>
      <c r="D25" s="2" t="s">
        <v>164</v>
      </c>
      <c r="E25" s="7" t="s">
        <v>111</v>
      </c>
      <c r="F25" s="2" t="s">
        <v>189</v>
      </c>
      <c r="G25" s="2" t="s">
        <v>25</v>
      </c>
      <c r="H25" s="2" t="s">
        <v>84</v>
      </c>
      <c r="I25" s="2" t="s">
        <v>78</v>
      </c>
      <c r="J25" s="3">
        <v>3664292.07</v>
      </c>
      <c r="K25" s="3">
        <v>2400111.31</v>
      </c>
      <c r="L25" s="3">
        <f t="shared" si="0"/>
        <v>65.500000113255169</v>
      </c>
      <c r="M25" s="2" t="s">
        <v>401</v>
      </c>
      <c r="N25" s="41">
        <v>34</v>
      </c>
    </row>
    <row r="26" spans="1:14" ht="207" customHeight="1" x14ac:dyDescent="0.25">
      <c r="A26" s="40">
        <v>23</v>
      </c>
      <c r="B26" s="11" t="s">
        <v>19</v>
      </c>
      <c r="C26" s="11">
        <v>85021006</v>
      </c>
      <c r="D26" s="2" t="s">
        <v>165</v>
      </c>
      <c r="E26" s="7" t="s">
        <v>112</v>
      </c>
      <c r="F26" s="2" t="s">
        <v>190</v>
      </c>
      <c r="G26" s="2" t="s">
        <v>26</v>
      </c>
      <c r="H26" s="2" t="s">
        <v>81</v>
      </c>
      <c r="I26" s="2" t="s">
        <v>78</v>
      </c>
      <c r="J26" s="3">
        <v>722882.11</v>
      </c>
      <c r="K26" s="3">
        <v>614449.78</v>
      </c>
      <c r="L26" s="3">
        <f t="shared" si="0"/>
        <v>84.999998132475568</v>
      </c>
      <c r="M26" s="2" t="s">
        <v>404</v>
      </c>
      <c r="N26" s="41">
        <v>43</v>
      </c>
    </row>
    <row r="27" spans="1:14" ht="201" customHeight="1" x14ac:dyDescent="0.25">
      <c r="A27" s="40">
        <v>24</v>
      </c>
      <c r="B27" s="11" t="s">
        <v>19</v>
      </c>
      <c r="C27" s="61">
        <v>85038323</v>
      </c>
      <c r="D27" s="2" t="s">
        <v>323</v>
      </c>
      <c r="E27" s="7" t="s">
        <v>324</v>
      </c>
      <c r="F27" s="62" t="s">
        <v>321</v>
      </c>
      <c r="G27" s="2" t="s">
        <v>320</v>
      </c>
      <c r="H27" s="2" t="s">
        <v>322</v>
      </c>
      <c r="I27" s="2" t="s">
        <v>78</v>
      </c>
      <c r="J27" s="51">
        <v>1685294.96</v>
      </c>
      <c r="K27" s="63">
        <v>1432500.7</v>
      </c>
      <c r="L27" s="3">
        <f t="shared" si="0"/>
        <v>84.999999050611294</v>
      </c>
      <c r="M27" s="12" t="s">
        <v>80</v>
      </c>
      <c r="N27" s="52">
        <v>43</v>
      </c>
    </row>
    <row r="28" spans="1:14" ht="45" x14ac:dyDescent="0.25">
      <c r="A28" s="33" t="s">
        <v>27</v>
      </c>
      <c r="B28" s="35"/>
      <c r="C28" s="35"/>
      <c r="D28" s="36"/>
      <c r="E28" s="37"/>
      <c r="F28" s="38"/>
      <c r="G28" s="38"/>
      <c r="H28" s="38"/>
      <c r="I28" s="38"/>
      <c r="J28" s="48">
        <f>SUM(J21:J27)</f>
        <v>24211566.080000002</v>
      </c>
      <c r="K28" s="48">
        <f>SUM(K21:K27)</f>
        <v>18801456.32</v>
      </c>
      <c r="L28" s="48">
        <f>K28/J28*100</f>
        <v>77.654854121687606</v>
      </c>
      <c r="M28" s="38"/>
      <c r="N28" s="39"/>
    </row>
    <row r="29" spans="1:14" ht="216" customHeight="1" x14ac:dyDescent="0.25">
      <c r="A29" s="40">
        <v>25</v>
      </c>
      <c r="B29" s="11" t="s">
        <v>28</v>
      </c>
      <c r="C29" s="11">
        <v>85016323</v>
      </c>
      <c r="D29" s="2" t="s">
        <v>166</v>
      </c>
      <c r="E29" s="7" t="s">
        <v>257</v>
      </c>
      <c r="F29" s="2" t="s">
        <v>29</v>
      </c>
      <c r="G29" s="2" t="s">
        <v>30</v>
      </c>
      <c r="H29" s="2" t="s">
        <v>87</v>
      </c>
      <c r="I29" s="2" t="s">
        <v>78</v>
      </c>
      <c r="J29" s="3">
        <v>1006923.93</v>
      </c>
      <c r="K29" s="3">
        <v>855885.34</v>
      </c>
      <c r="L29" s="3">
        <f>K29/J29*100</f>
        <v>84.999999950343806</v>
      </c>
      <c r="M29" s="2" t="s">
        <v>394</v>
      </c>
      <c r="N29" s="18">
        <v>50</v>
      </c>
    </row>
    <row r="30" spans="1:14" ht="214.5" customHeight="1" x14ac:dyDescent="0.25">
      <c r="A30" s="40">
        <v>26</v>
      </c>
      <c r="B30" s="11" t="s">
        <v>28</v>
      </c>
      <c r="C30" s="11">
        <v>85016304</v>
      </c>
      <c r="D30" s="2" t="s">
        <v>167</v>
      </c>
      <c r="E30" s="7" t="s">
        <v>113</v>
      </c>
      <c r="F30" s="2" t="s">
        <v>31</v>
      </c>
      <c r="G30" s="2" t="s">
        <v>32</v>
      </c>
      <c r="H30" s="2" t="s">
        <v>83</v>
      </c>
      <c r="I30" s="2" t="s">
        <v>78</v>
      </c>
      <c r="J30" s="3">
        <v>947401.95</v>
      </c>
      <c r="K30" s="3">
        <v>805291.65</v>
      </c>
      <c r="L30" s="3">
        <f t="shared" ref="L30:L43" si="1">K30/J30*100</f>
        <v>84.999999208361359</v>
      </c>
      <c r="M30" s="2" t="s">
        <v>397</v>
      </c>
      <c r="N30" s="18">
        <v>50</v>
      </c>
    </row>
    <row r="31" spans="1:14" ht="174" customHeight="1" x14ac:dyDescent="0.25">
      <c r="A31" s="40">
        <v>27</v>
      </c>
      <c r="B31" s="11" t="s">
        <v>28</v>
      </c>
      <c r="C31" s="11">
        <v>85015964</v>
      </c>
      <c r="D31" s="2" t="s">
        <v>168</v>
      </c>
      <c r="E31" s="7" t="s">
        <v>114</v>
      </c>
      <c r="F31" s="2" t="s">
        <v>195</v>
      </c>
      <c r="G31" s="2" t="s">
        <v>34</v>
      </c>
      <c r="H31" s="2" t="s">
        <v>33</v>
      </c>
      <c r="I31" s="2" t="s">
        <v>78</v>
      </c>
      <c r="J31" s="3">
        <v>703289.55</v>
      </c>
      <c r="K31" s="3">
        <v>597796.12</v>
      </c>
      <c r="L31" s="3">
        <f t="shared" si="1"/>
        <v>85.000000355472366</v>
      </c>
      <c r="M31" s="2" t="s">
        <v>391</v>
      </c>
      <c r="N31" s="18">
        <v>50</v>
      </c>
    </row>
    <row r="32" spans="1:14" ht="246.75" customHeight="1" x14ac:dyDescent="0.25">
      <c r="A32" s="40">
        <v>28</v>
      </c>
      <c r="B32" s="11" t="s">
        <v>28</v>
      </c>
      <c r="C32" s="11">
        <v>85016389</v>
      </c>
      <c r="D32" s="12" t="s">
        <v>146</v>
      </c>
      <c r="E32" s="7" t="s">
        <v>115</v>
      </c>
      <c r="F32" s="2" t="s">
        <v>147</v>
      </c>
      <c r="G32" s="2" t="s">
        <v>414</v>
      </c>
      <c r="H32" s="2" t="s">
        <v>104</v>
      </c>
      <c r="I32" s="2" t="s">
        <v>79</v>
      </c>
      <c r="J32" s="3">
        <v>1515615.69</v>
      </c>
      <c r="K32" s="3">
        <v>1252878.08</v>
      </c>
      <c r="L32" s="3">
        <f t="shared" si="1"/>
        <v>82.66462852466249</v>
      </c>
      <c r="M32" s="2" t="s">
        <v>415</v>
      </c>
      <c r="N32" s="18">
        <v>117</v>
      </c>
    </row>
    <row r="33" spans="1:14" ht="192" customHeight="1" x14ac:dyDescent="0.25">
      <c r="A33" s="40">
        <v>29</v>
      </c>
      <c r="B33" s="61" t="s">
        <v>28</v>
      </c>
      <c r="C33" s="61">
        <v>85015372</v>
      </c>
      <c r="D33" s="31" t="s">
        <v>169</v>
      </c>
      <c r="E33" s="70" t="s">
        <v>255</v>
      </c>
      <c r="F33" s="31" t="s">
        <v>35</v>
      </c>
      <c r="G33" s="31" t="s">
        <v>36</v>
      </c>
      <c r="H33" s="31" t="s">
        <v>92</v>
      </c>
      <c r="I33" s="31" t="s">
        <v>78</v>
      </c>
      <c r="J33" s="71">
        <v>931846.88</v>
      </c>
      <c r="K33" s="71">
        <v>743654.8</v>
      </c>
      <c r="L33" s="3">
        <f t="shared" si="1"/>
        <v>79.804398765599785</v>
      </c>
      <c r="M33" s="31" t="s">
        <v>397</v>
      </c>
      <c r="N33" s="64">
        <v>50</v>
      </c>
    </row>
    <row r="34" spans="1:14" ht="204.75" customHeight="1" x14ac:dyDescent="0.25">
      <c r="A34" s="40">
        <v>30</v>
      </c>
      <c r="B34" s="11" t="s">
        <v>28</v>
      </c>
      <c r="C34" s="11">
        <v>85016185</v>
      </c>
      <c r="D34" s="2" t="s">
        <v>170</v>
      </c>
      <c r="E34" s="7" t="s">
        <v>116</v>
      </c>
      <c r="F34" s="2" t="s">
        <v>37</v>
      </c>
      <c r="G34" s="2" t="s">
        <v>38</v>
      </c>
      <c r="H34" s="2" t="s">
        <v>86</v>
      </c>
      <c r="I34" s="2" t="s">
        <v>78</v>
      </c>
      <c r="J34" s="3">
        <v>1424726.76</v>
      </c>
      <c r="K34" s="3">
        <v>1211019.45</v>
      </c>
      <c r="L34" s="3">
        <f t="shared" si="1"/>
        <v>85.000119601880712</v>
      </c>
      <c r="M34" s="2" t="s">
        <v>398</v>
      </c>
      <c r="N34" s="18">
        <v>50</v>
      </c>
    </row>
    <row r="35" spans="1:14" ht="201" customHeight="1" x14ac:dyDescent="0.25">
      <c r="A35" s="40">
        <v>31</v>
      </c>
      <c r="B35" s="11" t="s">
        <v>28</v>
      </c>
      <c r="C35" s="11">
        <v>85016349</v>
      </c>
      <c r="D35" s="2" t="s">
        <v>171</v>
      </c>
      <c r="E35" s="7" t="s">
        <v>213</v>
      </c>
      <c r="F35" s="2" t="s">
        <v>196</v>
      </c>
      <c r="G35" s="2" t="s">
        <v>39</v>
      </c>
      <c r="H35" s="2" t="s">
        <v>98</v>
      </c>
      <c r="I35" s="2" t="s">
        <v>79</v>
      </c>
      <c r="J35" s="3">
        <v>763444.65</v>
      </c>
      <c r="K35" s="3">
        <v>648927.94999999995</v>
      </c>
      <c r="L35" s="3">
        <f t="shared" si="1"/>
        <v>84.999999672536831</v>
      </c>
      <c r="M35" s="2" t="s">
        <v>300</v>
      </c>
      <c r="N35" s="18">
        <v>50</v>
      </c>
    </row>
    <row r="36" spans="1:14" ht="238.5" customHeight="1" x14ac:dyDescent="0.25">
      <c r="A36" s="40">
        <v>32</v>
      </c>
      <c r="B36" s="11" t="s">
        <v>28</v>
      </c>
      <c r="C36" s="11">
        <v>85030030</v>
      </c>
      <c r="D36" s="12" t="s">
        <v>172</v>
      </c>
      <c r="E36" s="7" t="s">
        <v>117</v>
      </c>
      <c r="F36" s="2" t="s">
        <v>196</v>
      </c>
      <c r="G36" s="2" t="s">
        <v>41</v>
      </c>
      <c r="H36" s="2" t="s">
        <v>10</v>
      </c>
      <c r="I36" s="2" t="s">
        <v>79</v>
      </c>
      <c r="J36" s="3">
        <v>919874.84</v>
      </c>
      <c r="K36" s="3">
        <v>781893.61</v>
      </c>
      <c r="L36" s="3">
        <f t="shared" si="1"/>
        <v>84.999999565158234</v>
      </c>
      <c r="M36" s="2" t="s">
        <v>402</v>
      </c>
      <c r="N36" s="18">
        <v>117</v>
      </c>
    </row>
    <row r="37" spans="1:14" ht="192.75" customHeight="1" x14ac:dyDescent="0.25">
      <c r="A37" s="40">
        <v>33</v>
      </c>
      <c r="B37" s="11" t="s">
        <v>28</v>
      </c>
      <c r="C37" s="11">
        <v>85029922</v>
      </c>
      <c r="D37" s="12" t="s">
        <v>259</v>
      </c>
      <c r="E37" s="7" t="s">
        <v>256</v>
      </c>
      <c r="F37" s="2" t="s">
        <v>217</v>
      </c>
      <c r="G37" s="2" t="s">
        <v>218</v>
      </c>
      <c r="H37" s="2" t="s">
        <v>219</v>
      </c>
      <c r="I37" s="2" t="s">
        <v>79</v>
      </c>
      <c r="J37" s="3">
        <v>821345.4</v>
      </c>
      <c r="K37" s="3">
        <v>698143.59</v>
      </c>
      <c r="L37" s="3">
        <f t="shared" si="1"/>
        <v>85</v>
      </c>
      <c r="M37" s="2" t="s">
        <v>410</v>
      </c>
      <c r="N37" s="18">
        <v>51</v>
      </c>
    </row>
    <row r="38" spans="1:14" ht="209.25" customHeight="1" x14ac:dyDescent="0.25">
      <c r="A38" s="40">
        <v>34</v>
      </c>
      <c r="B38" s="11" t="s">
        <v>28</v>
      </c>
      <c r="C38" s="11">
        <v>85016298</v>
      </c>
      <c r="D38" s="12" t="s">
        <v>260</v>
      </c>
      <c r="E38" s="7" t="s">
        <v>239</v>
      </c>
      <c r="F38" s="2" t="s">
        <v>220</v>
      </c>
      <c r="G38" s="2" t="s">
        <v>222</v>
      </c>
      <c r="H38" s="2" t="s">
        <v>221</v>
      </c>
      <c r="I38" s="2" t="s">
        <v>79</v>
      </c>
      <c r="J38" s="3">
        <v>435434.42</v>
      </c>
      <c r="K38" s="3">
        <v>370119.25</v>
      </c>
      <c r="L38" s="3">
        <f t="shared" si="1"/>
        <v>84.999998392410049</v>
      </c>
      <c r="M38" s="2" t="s">
        <v>301</v>
      </c>
      <c r="N38" s="18">
        <v>50</v>
      </c>
    </row>
    <row r="39" spans="1:14" ht="204" customHeight="1" x14ac:dyDescent="0.25">
      <c r="A39" s="40">
        <v>35</v>
      </c>
      <c r="B39" s="11" t="s">
        <v>28</v>
      </c>
      <c r="C39" s="11">
        <v>85030249</v>
      </c>
      <c r="D39" s="2" t="s">
        <v>261</v>
      </c>
      <c r="E39" s="20" t="s">
        <v>240</v>
      </c>
      <c r="F39" s="2" t="s">
        <v>228</v>
      </c>
      <c r="G39" s="2" t="s">
        <v>229</v>
      </c>
      <c r="H39" s="2" t="s">
        <v>86</v>
      </c>
      <c r="I39" s="2" t="s">
        <v>78</v>
      </c>
      <c r="J39" s="3">
        <v>141175</v>
      </c>
      <c r="K39" s="3">
        <v>119998.75</v>
      </c>
      <c r="L39" s="3">
        <f t="shared" si="1"/>
        <v>85</v>
      </c>
      <c r="M39" s="42" t="s">
        <v>431</v>
      </c>
      <c r="N39" s="18">
        <v>117</v>
      </c>
    </row>
    <row r="40" spans="1:14" ht="226.5" customHeight="1" x14ac:dyDescent="0.25">
      <c r="A40" s="40">
        <v>36</v>
      </c>
      <c r="B40" s="11" t="s">
        <v>28</v>
      </c>
      <c r="C40" s="11">
        <v>85038931</v>
      </c>
      <c r="D40" s="2" t="s">
        <v>273</v>
      </c>
      <c r="E40" s="20" t="s">
        <v>276</v>
      </c>
      <c r="F40" s="2" t="s">
        <v>274</v>
      </c>
      <c r="G40" s="2" t="s">
        <v>275</v>
      </c>
      <c r="H40" s="2" t="s">
        <v>104</v>
      </c>
      <c r="I40" s="2" t="s">
        <v>79</v>
      </c>
      <c r="J40" s="3">
        <v>603176.89</v>
      </c>
      <c r="K40" s="43">
        <v>512700.35</v>
      </c>
      <c r="L40" s="3">
        <f t="shared" si="1"/>
        <v>84.999998922372498</v>
      </c>
      <c r="M40" s="44" t="s">
        <v>432</v>
      </c>
      <c r="N40" s="18">
        <v>117</v>
      </c>
    </row>
    <row r="41" spans="1:14" ht="221.25" customHeight="1" x14ac:dyDescent="0.25">
      <c r="A41" s="40">
        <v>37</v>
      </c>
      <c r="B41" s="30" t="s">
        <v>28</v>
      </c>
      <c r="C41" s="30">
        <v>85038490</v>
      </c>
      <c r="D41" s="2" t="s">
        <v>289</v>
      </c>
      <c r="E41" s="20" t="s">
        <v>290</v>
      </c>
      <c r="F41" s="2" t="s">
        <v>291</v>
      </c>
      <c r="G41" s="2" t="s">
        <v>292</v>
      </c>
      <c r="H41" s="2" t="s">
        <v>293</v>
      </c>
      <c r="I41" s="2" t="s">
        <v>78</v>
      </c>
      <c r="J41" s="3">
        <v>723263.45</v>
      </c>
      <c r="K41" s="43">
        <v>614773.93000000005</v>
      </c>
      <c r="L41" s="3">
        <f t="shared" si="1"/>
        <v>84.999999654344492</v>
      </c>
      <c r="M41" s="45" t="s">
        <v>424</v>
      </c>
      <c r="N41" s="19">
        <v>50</v>
      </c>
    </row>
    <row r="42" spans="1:14" ht="216.75" customHeight="1" x14ac:dyDescent="0.25">
      <c r="A42" s="40">
        <v>38</v>
      </c>
      <c r="B42" s="30" t="s">
        <v>28</v>
      </c>
      <c r="C42" s="61">
        <v>85038369</v>
      </c>
      <c r="D42" s="2" t="s">
        <v>326</v>
      </c>
      <c r="E42" s="20" t="s">
        <v>327</v>
      </c>
      <c r="F42" s="2" t="s">
        <v>35</v>
      </c>
      <c r="G42" s="2" t="s">
        <v>325</v>
      </c>
      <c r="H42" s="2" t="s">
        <v>92</v>
      </c>
      <c r="I42" s="2" t="s">
        <v>78</v>
      </c>
      <c r="J42" s="51">
        <v>565599.5</v>
      </c>
      <c r="K42" s="63">
        <v>480759.58</v>
      </c>
      <c r="L42" s="3">
        <f t="shared" si="1"/>
        <v>85.000000884017751</v>
      </c>
      <c r="M42" s="53" t="s">
        <v>405</v>
      </c>
      <c r="N42" s="19">
        <v>50</v>
      </c>
    </row>
    <row r="43" spans="1:14" ht="171.75" customHeight="1" x14ac:dyDescent="0.25">
      <c r="A43" s="40">
        <v>39</v>
      </c>
      <c r="B43" s="30" t="s">
        <v>28</v>
      </c>
      <c r="C43" s="61">
        <v>85038905</v>
      </c>
      <c r="D43" s="2" t="s">
        <v>341</v>
      </c>
      <c r="E43" s="20" t="s">
        <v>346</v>
      </c>
      <c r="F43" s="2" t="s">
        <v>10</v>
      </c>
      <c r="G43" s="12" t="s">
        <v>345</v>
      </c>
      <c r="H43" s="2" t="s">
        <v>89</v>
      </c>
      <c r="I43" s="2" t="s">
        <v>78</v>
      </c>
      <c r="J43" s="3">
        <v>180539</v>
      </c>
      <c r="K43" s="68">
        <v>153463.63</v>
      </c>
      <c r="L43" s="3">
        <f t="shared" si="1"/>
        <v>85.003035355241806</v>
      </c>
      <c r="M43" s="67" t="s">
        <v>420</v>
      </c>
      <c r="N43" s="19">
        <v>51</v>
      </c>
    </row>
    <row r="44" spans="1:14" ht="45" x14ac:dyDescent="0.25">
      <c r="A44" s="33" t="s">
        <v>42</v>
      </c>
      <c r="B44" s="35"/>
      <c r="C44" s="35"/>
      <c r="D44" s="36"/>
      <c r="E44" s="37"/>
      <c r="F44" s="38"/>
      <c r="G44" s="38"/>
      <c r="H44" s="38"/>
      <c r="I44" s="38"/>
      <c r="J44" s="48">
        <f>SUM(J29:J43)</f>
        <v>11683657.91</v>
      </c>
      <c r="K44" s="48">
        <f>SUM(K29:K43)</f>
        <v>9847306.0800000019</v>
      </c>
      <c r="L44" s="48">
        <f>K44/J44*100</f>
        <v>84.282731965061458</v>
      </c>
      <c r="M44" s="38"/>
      <c r="N44" s="39"/>
    </row>
    <row r="45" spans="1:14" ht="167.25" customHeight="1" x14ac:dyDescent="0.25">
      <c r="A45" s="34">
        <v>40</v>
      </c>
      <c r="B45" s="11" t="s">
        <v>43</v>
      </c>
      <c r="C45" s="11">
        <v>85012969</v>
      </c>
      <c r="D45" s="13" t="s">
        <v>173</v>
      </c>
      <c r="E45" s="8" t="s">
        <v>118</v>
      </c>
      <c r="F45" s="13" t="s">
        <v>44</v>
      </c>
      <c r="G45" s="13" t="s">
        <v>45</v>
      </c>
      <c r="H45" s="2" t="s">
        <v>89</v>
      </c>
      <c r="I45" s="13" t="s">
        <v>78</v>
      </c>
      <c r="J45" s="16">
        <v>11376470.58</v>
      </c>
      <c r="K45" s="16">
        <v>9670000</v>
      </c>
      <c r="L45" s="3">
        <f t="shared" si="0"/>
        <v>85.0000000615305</v>
      </c>
      <c r="M45" s="18" t="s">
        <v>425</v>
      </c>
      <c r="N45" s="18">
        <v>119</v>
      </c>
    </row>
    <row r="46" spans="1:14" ht="166.5" customHeight="1" x14ac:dyDescent="0.25">
      <c r="A46" s="34">
        <v>41</v>
      </c>
      <c r="B46" s="11" t="s">
        <v>43</v>
      </c>
      <c r="C46" s="11">
        <v>85013349</v>
      </c>
      <c r="D46" s="13" t="s">
        <v>174</v>
      </c>
      <c r="E46" s="8" t="s">
        <v>337</v>
      </c>
      <c r="F46" s="13" t="s">
        <v>46</v>
      </c>
      <c r="G46" s="13" t="s">
        <v>47</v>
      </c>
      <c r="H46" s="2" t="s">
        <v>93</v>
      </c>
      <c r="I46" s="13" t="s">
        <v>79</v>
      </c>
      <c r="J46" s="15">
        <v>11708426.470000001</v>
      </c>
      <c r="K46" s="16">
        <v>9952162.5</v>
      </c>
      <c r="L46" s="3">
        <f t="shared" si="0"/>
        <v>85.000000004270433</v>
      </c>
      <c r="M46" s="18" t="s">
        <v>430</v>
      </c>
      <c r="N46" s="18">
        <v>119</v>
      </c>
    </row>
    <row r="47" spans="1:14" ht="207.75" customHeight="1" x14ac:dyDescent="0.25">
      <c r="A47" s="34">
        <v>42</v>
      </c>
      <c r="B47" s="11" t="s">
        <v>43</v>
      </c>
      <c r="C47" s="11">
        <v>85012973</v>
      </c>
      <c r="D47" s="13" t="s">
        <v>48</v>
      </c>
      <c r="E47" s="8" t="s">
        <v>338</v>
      </c>
      <c r="F47" s="13" t="s">
        <v>44</v>
      </c>
      <c r="G47" s="13" t="s">
        <v>45</v>
      </c>
      <c r="H47" s="2" t="s">
        <v>49</v>
      </c>
      <c r="I47" s="13" t="s">
        <v>78</v>
      </c>
      <c r="J47" s="16">
        <v>263750</v>
      </c>
      <c r="K47" s="16">
        <v>224187.5</v>
      </c>
      <c r="L47" s="3">
        <f t="shared" si="0"/>
        <v>85</v>
      </c>
      <c r="M47" s="18" t="s">
        <v>306</v>
      </c>
      <c r="N47" s="18">
        <v>119</v>
      </c>
    </row>
    <row r="48" spans="1:14" ht="191.25" customHeight="1" x14ac:dyDescent="0.25">
      <c r="A48" s="34">
        <v>43</v>
      </c>
      <c r="B48" s="11" t="s">
        <v>43</v>
      </c>
      <c r="C48" s="11">
        <v>85012989</v>
      </c>
      <c r="D48" s="13" t="s">
        <v>50</v>
      </c>
      <c r="E48" s="8" t="s">
        <v>119</v>
      </c>
      <c r="F48" s="13" t="s">
        <v>44</v>
      </c>
      <c r="G48" s="2" t="s">
        <v>51</v>
      </c>
      <c r="H48" s="2" t="s">
        <v>52</v>
      </c>
      <c r="I48" s="2" t="s">
        <v>78</v>
      </c>
      <c r="J48" s="15">
        <v>1277386.3500000001</v>
      </c>
      <c r="K48" s="15">
        <v>1085778.3999999999</v>
      </c>
      <c r="L48" s="3">
        <f t="shared" si="0"/>
        <v>85.000000195712104</v>
      </c>
      <c r="M48" s="19" t="s">
        <v>307</v>
      </c>
      <c r="N48" s="18">
        <v>119</v>
      </c>
    </row>
    <row r="49" spans="1:15" ht="210.75" customHeight="1" x14ac:dyDescent="0.25">
      <c r="A49" s="34">
        <v>44</v>
      </c>
      <c r="B49" s="14" t="s">
        <v>43</v>
      </c>
      <c r="C49" s="14">
        <v>85012984</v>
      </c>
      <c r="D49" s="12" t="s">
        <v>175</v>
      </c>
      <c r="E49" s="10" t="s">
        <v>120</v>
      </c>
      <c r="F49" s="13" t="s">
        <v>122</v>
      </c>
      <c r="G49" s="2" t="s">
        <v>121</v>
      </c>
      <c r="H49" s="2" t="s">
        <v>96</v>
      </c>
      <c r="I49" s="2" t="s">
        <v>79</v>
      </c>
      <c r="J49" s="15">
        <v>705288.94</v>
      </c>
      <c r="K49" s="15">
        <v>599495.6</v>
      </c>
      <c r="L49" s="3">
        <f t="shared" si="0"/>
        <v>85.000000141785875</v>
      </c>
      <c r="M49" s="19" t="s">
        <v>308</v>
      </c>
      <c r="N49" s="18">
        <v>119</v>
      </c>
    </row>
    <row r="50" spans="1:15" ht="221.25" customHeight="1" x14ac:dyDescent="0.25">
      <c r="A50" s="34">
        <v>45</v>
      </c>
      <c r="B50" s="14" t="s">
        <v>43</v>
      </c>
      <c r="C50" s="14">
        <v>85012443</v>
      </c>
      <c r="D50" s="12" t="s">
        <v>176</v>
      </c>
      <c r="E50" s="10" t="s">
        <v>124</v>
      </c>
      <c r="F50" s="13" t="s">
        <v>123</v>
      </c>
      <c r="G50" s="13" t="s">
        <v>53</v>
      </c>
      <c r="H50" s="2" t="s">
        <v>54</v>
      </c>
      <c r="I50" s="13" t="s">
        <v>78</v>
      </c>
      <c r="J50" s="16">
        <v>590000</v>
      </c>
      <c r="K50" s="16">
        <v>501500</v>
      </c>
      <c r="L50" s="3">
        <f t="shared" si="0"/>
        <v>85</v>
      </c>
      <c r="M50" s="18" t="s">
        <v>309</v>
      </c>
      <c r="N50" s="18">
        <v>119</v>
      </c>
    </row>
    <row r="51" spans="1:15" ht="207.75" customHeight="1" x14ac:dyDescent="0.25">
      <c r="A51" s="34">
        <v>46</v>
      </c>
      <c r="B51" s="14" t="s">
        <v>43</v>
      </c>
      <c r="C51" s="14">
        <v>85011076</v>
      </c>
      <c r="D51" s="12" t="s">
        <v>177</v>
      </c>
      <c r="E51" s="10" t="s">
        <v>125</v>
      </c>
      <c r="F51" s="13" t="s">
        <v>197</v>
      </c>
      <c r="G51" s="13" t="s">
        <v>55</v>
      </c>
      <c r="H51" s="2" t="s">
        <v>89</v>
      </c>
      <c r="I51" s="13" t="s">
        <v>78</v>
      </c>
      <c r="J51" s="15">
        <v>1154355.8899999999</v>
      </c>
      <c r="K51" s="15">
        <v>981202.51</v>
      </c>
      <c r="L51" s="3">
        <f t="shared" si="0"/>
        <v>85.0000003031994</v>
      </c>
      <c r="M51" s="19" t="s">
        <v>312</v>
      </c>
      <c r="N51" s="19">
        <v>119</v>
      </c>
      <c r="O51" s="5"/>
    </row>
    <row r="52" spans="1:15" ht="156.75" customHeight="1" x14ac:dyDescent="0.25">
      <c r="A52" s="34">
        <v>47</v>
      </c>
      <c r="B52" s="14" t="s">
        <v>43</v>
      </c>
      <c r="C52" s="14">
        <v>85010800</v>
      </c>
      <c r="D52" s="12" t="s">
        <v>127</v>
      </c>
      <c r="E52" s="10" t="s">
        <v>126</v>
      </c>
      <c r="F52" s="13" t="s">
        <v>56</v>
      </c>
      <c r="G52" s="13" t="s">
        <v>57</v>
      </c>
      <c r="H52" s="2" t="s">
        <v>58</v>
      </c>
      <c r="I52" s="13" t="s">
        <v>78</v>
      </c>
      <c r="J52" s="15">
        <v>48990.04</v>
      </c>
      <c r="K52" s="15">
        <v>41641.53</v>
      </c>
      <c r="L52" s="3">
        <f t="shared" si="0"/>
        <v>84.999991835075036</v>
      </c>
      <c r="M52" s="18" t="s">
        <v>310</v>
      </c>
      <c r="N52" s="18">
        <v>119</v>
      </c>
    </row>
    <row r="53" spans="1:15" ht="175.5" customHeight="1" x14ac:dyDescent="0.25">
      <c r="A53" s="34">
        <v>48</v>
      </c>
      <c r="B53" s="14" t="s">
        <v>43</v>
      </c>
      <c r="C53" s="14">
        <v>85012699</v>
      </c>
      <c r="D53" s="12" t="s">
        <v>128</v>
      </c>
      <c r="E53" s="10" t="s">
        <v>339</v>
      </c>
      <c r="F53" s="13" t="s">
        <v>59</v>
      </c>
      <c r="G53" s="13" t="s">
        <v>60</v>
      </c>
      <c r="H53" s="2" t="s">
        <v>81</v>
      </c>
      <c r="I53" s="13" t="s">
        <v>78</v>
      </c>
      <c r="J53" s="16">
        <v>258446.97</v>
      </c>
      <c r="K53" s="16">
        <v>219679.92</v>
      </c>
      <c r="L53" s="3">
        <f t="shared" si="0"/>
        <v>84.999998258830431</v>
      </c>
      <c r="M53" s="18" t="s">
        <v>306</v>
      </c>
      <c r="N53" s="18">
        <v>119</v>
      </c>
    </row>
    <row r="54" spans="1:15" ht="205.5" customHeight="1" x14ac:dyDescent="0.25">
      <c r="A54" s="34">
        <v>49</v>
      </c>
      <c r="B54" s="14" t="s">
        <v>43</v>
      </c>
      <c r="C54" s="14">
        <v>85013448</v>
      </c>
      <c r="D54" s="12" t="s">
        <v>265</v>
      </c>
      <c r="E54" s="10" t="s">
        <v>178</v>
      </c>
      <c r="F54" s="13" t="s">
        <v>61</v>
      </c>
      <c r="G54" s="13" t="s">
        <v>62</v>
      </c>
      <c r="H54" s="2" t="s">
        <v>98</v>
      </c>
      <c r="I54" s="13" t="s">
        <v>79</v>
      </c>
      <c r="J54" s="15">
        <v>956785</v>
      </c>
      <c r="K54" s="15">
        <v>813267.65</v>
      </c>
      <c r="L54" s="3">
        <f t="shared" si="0"/>
        <v>85.000041806675483</v>
      </c>
      <c r="M54" s="18" t="s">
        <v>310</v>
      </c>
      <c r="N54" s="18">
        <v>112</v>
      </c>
    </row>
    <row r="55" spans="1:15" ht="204" customHeight="1" x14ac:dyDescent="0.25">
      <c r="A55" s="34">
        <v>50</v>
      </c>
      <c r="B55" s="14" t="s">
        <v>43</v>
      </c>
      <c r="C55" s="14">
        <v>85012555</v>
      </c>
      <c r="D55" s="12" t="s">
        <v>129</v>
      </c>
      <c r="E55" s="10" t="s">
        <v>130</v>
      </c>
      <c r="F55" s="13" t="s">
        <v>63</v>
      </c>
      <c r="G55" s="13" t="s">
        <v>347</v>
      </c>
      <c r="H55" s="2" t="s">
        <v>91</v>
      </c>
      <c r="I55" s="13" t="s">
        <v>78</v>
      </c>
      <c r="J55" s="15">
        <v>1133801.24</v>
      </c>
      <c r="K55" s="15">
        <v>963731.09</v>
      </c>
      <c r="L55" s="3">
        <f t="shared" si="0"/>
        <v>85.000003175159691</v>
      </c>
      <c r="M55" s="18" t="s">
        <v>302</v>
      </c>
      <c r="N55" s="18">
        <v>112</v>
      </c>
    </row>
    <row r="56" spans="1:15" ht="251.25" customHeight="1" x14ac:dyDescent="0.25">
      <c r="A56" s="34">
        <v>51</v>
      </c>
      <c r="B56" s="14" t="s">
        <v>43</v>
      </c>
      <c r="C56" s="14">
        <v>85011249</v>
      </c>
      <c r="D56" s="12" t="s">
        <v>131</v>
      </c>
      <c r="E56" s="10" t="s">
        <v>132</v>
      </c>
      <c r="F56" s="13" t="s">
        <v>64</v>
      </c>
      <c r="G56" s="13" t="s">
        <v>65</v>
      </c>
      <c r="H56" s="2" t="s">
        <v>86</v>
      </c>
      <c r="I56" s="13" t="s">
        <v>78</v>
      </c>
      <c r="J56" s="15">
        <v>762160.93</v>
      </c>
      <c r="K56" s="15">
        <v>647836.80000000005</v>
      </c>
      <c r="L56" s="3">
        <f t="shared" si="0"/>
        <v>85.000001246455909</v>
      </c>
      <c r="M56" s="19" t="s">
        <v>303</v>
      </c>
      <c r="N56" s="18">
        <v>119</v>
      </c>
    </row>
    <row r="57" spans="1:15" ht="168" customHeight="1" x14ac:dyDescent="0.25">
      <c r="A57" s="34">
        <v>52</v>
      </c>
      <c r="B57" s="14" t="s">
        <v>43</v>
      </c>
      <c r="C57" s="14">
        <v>85011348</v>
      </c>
      <c r="D57" s="12" t="s">
        <v>133</v>
      </c>
      <c r="E57" s="10" t="s">
        <v>134</v>
      </c>
      <c r="F57" s="13" t="s">
        <v>66</v>
      </c>
      <c r="G57" s="13" t="s">
        <v>67</v>
      </c>
      <c r="H57" s="2" t="s">
        <v>86</v>
      </c>
      <c r="I57" s="13" t="s">
        <v>78</v>
      </c>
      <c r="J57" s="16">
        <v>647734.29</v>
      </c>
      <c r="K57" s="16">
        <v>550574.15</v>
      </c>
      <c r="L57" s="3">
        <f t="shared" si="0"/>
        <v>85.000000540345027</v>
      </c>
      <c r="M57" s="18" t="s">
        <v>311</v>
      </c>
      <c r="N57" s="18">
        <v>119</v>
      </c>
    </row>
    <row r="58" spans="1:15" ht="211.5" customHeight="1" x14ac:dyDescent="0.25">
      <c r="A58" s="34">
        <v>53</v>
      </c>
      <c r="B58" s="14" t="s">
        <v>43</v>
      </c>
      <c r="C58" s="14">
        <v>85012317</v>
      </c>
      <c r="D58" s="12" t="s">
        <v>135</v>
      </c>
      <c r="E58" s="10" t="s">
        <v>136</v>
      </c>
      <c r="F58" s="13" t="s">
        <v>68</v>
      </c>
      <c r="G58" s="13" t="s">
        <v>69</v>
      </c>
      <c r="H58" s="2" t="s">
        <v>81</v>
      </c>
      <c r="I58" s="13" t="s">
        <v>78</v>
      </c>
      <c r="J58" s="16">
        <v>488300</v>
      </c>
      <c r="K58" s="16">
        <v>415055</v>
      </c>
      <c r="L58" s="3">
        <f t="shared" si="0"/>
        <v>85</v>
      </c>
      <c r="M58" s="18" t="s">
        <v>417</v>
      </c>
      <c r="N58" s="18">
        <v>112</v>
      </c>
    </row>
    <row r="59" spans="1:15" ht="195" customHeight="1" x14ac:dyDescent="0.25">
      <c r="A59" s="34">
        <v>54</v>
      </c>
      <c r="B59" s="14" t="s">
        <v>43</v>
      </c>
      <c r="C59" s="14">
        <v>85024423</v>
      </c>
      <c r="D59" s="12" t="s">
        <v>137</v>
      </c>
      <c r="E59" s="10" t="s">
        <v>139</v>
      </c>
      <c r="F59" s="13" t="s">
        <v>70</v>
      </c>
      <c r="G59" s="13" t="s">
        <v>71</v>
      </c>
      <c r="H59" s="2" t="s">
        <v>86</v>
      </c>
      <c r="I59" s="13" t="s">
        <v>78</v>
      </c>
      <c r="J59" s="15">
        <v>158987.44</v>
      </c>
      <c r="K59" s="15">
        <v>135139.32</v>
      </c>
      <c r="L59" s="3">
        <f t="shared" si="0"/>
        <v>84.999997484077994</v>
      </c>
      <c r="M59" s="18" t="s">
        <v>304</v>
      </c>
      <c r="N59" s="18">
        <v>62</v>
      </c>
    </row>
    <row r="60" spans="1:15" ht="191.25" customHeight="1" x14ac:dyDescent="0.25">
      <c r="A60" s="34">
        <v>55</v>
      </c>
      <c r="B60" s="14" t="s">
        <v>43</v>
      </c>
      <c r="C60" s="14">
        <v>85024516</v>
      </c>
      <c r="D60" s="12" t="s">
        <v>138</v>
      </c>
      <c r="E60" s="10" t="s">
        <v>145</v>
      </c>
      <c r="F60" s="13" t="s">
        <v>72</v>
      </c>
      <c r="G60" s="13" t="s">
        <v>73</v>
      </c>
      <c r="H60" s="2" t="s">
        <v>101</v>
      </c>
      <c r="I60" s="13" t="s">
        <v>79</v>
      </c>
      <c r="J60" s="16">
        <v>330801.5</v>
      </c>
      <c r="K60" s="16">
        <v>277241.28000000003</v>
      </c>
      <c r="L60" s="3">
        <f t="shared" si="0"/>
        <v>83.808954917072626</v>
      </c>
      <c r="M60" s="18" t="s">
        <v>423</v>
      </c>
      <c r="N60" s="18">
        <v>112</v>
      </c>
    </row>
    <row r="61" spans="1:15" ht="168" customHeight="1" x14ac:dyDescent="0.25">
      <c r="A61" s="34">
        <v>56</v>
      </c>
      <c r="B61" s="14" t="s">
        <v>43</v>
      </c>
      <c r="C61" s="14">
        <v>85029503</v>
      </c>
      <c r="D61" s="12" t="s">
        <v>140</v>
      </c>
      <c r="E61" s="10" t="s">
        <v>212</v>
      </c>
      <c r="F61" s="13" t="s">
        <v>74</v>
      </c>
      <c r="G61" s="13" t="s">
        <v>75</v>
      </c>
      <c r="H61" s="2" t="s">
        <v>97</v>
      </c>
      <c r="I61" s="13" t="s">
        <v>78</v>
      </c>
      <c r="J61" s="16">
        <v>296902.8</v>
      </c>
      <c r="K61" s="16">
        <v>252367.38</v>
      </c>
      <c r="L61" s="3">
        <f t="shared" si="0"/>
        <v>85.000000000000014</v>
      </c>
      <c r="M61" s="17" t="s">
        <v>403</v>
      </c>
      <c r="N61" s="18">
        <v>119</v>
      </c>
    </row>
    <row r="62" spans="1:15" ht="216" customHeight="1" x14ac:dyDescent="0.25">
      <c r="A62" s="34">
        <v>57</v>
      </c>
      <c r="B62" s="14" t="s">
        <v>43</v>
      </c>
      <c r="C62" s="14">
        <v>85029892</v>
      </c>
      <c r="D62" s="12" t="s">
        <v>141</v>
      </c>
      <c r="E62" s="10" t="s">
        <v>143</v>
      </c>
      <c r="F62" s="13" t="s">
        <v>76</v>
      </c>
      <c r="G62" s="13" t="s">
        <v>71</v>
      </c>
      <c r="H62" s="2" t="s">
        <v>10</v>
      </c>
      <c r="I62" s="13" t="s">
        <v>78</v>
      </c>
      <c r="J62" s="16">
        <v>1343890.5</v>
      </c>
      <c r="K62" s="16">
        <v>1142306.9099999999</v>
      </c>
      <c r="L62" s="3">
        <f t="shared" si="0"/>
        <v>84.99999888383762</v>
      </c>
      <c r="M62" s="17" t="s">
        <v>419</v>
      </c>
      <c r="N62" s="18">
        <v>62</v>
      </c>
    </row>
    <row r="63" spans="1:15" ht="226.5" customHeight="1" x14ac:dyDescent="0.25">
      <c r="A63" s="34">
        <v>58</v>
      </c>
      <c r="B63" s="14" t="s">
        <v>43</v>
      </c>
      <c r="C63" s="14">
        <v>85029852</v>
      </c>
      <c r="D63" s="12" t="s">
        <v>142</v>
      </c>
      <c r="E63" s="10" t="s">
        <v>144</v>
      </c>
      <c r="F63" s="13" t="s">
        <v>198</v>
      </c>
      <c r="G63" s="13" t="s">
        <v>418</v>
      </c>
      <c r="H63" s="2" t="s">
        <v>40</v>
      </c>
      <c r="I63" s="13" t="s">
        <v>79</v>
      </c>
      <c r="J63" s="16">
        <v>767988.25</v>
      </c>
      <c r="K63" s="16">
        <v>652790.02</v>
      </c>
      <c r="L63" s="3">
        <f t="shared" si="0"/>
        <v>85.000000976577439</v>
      </c>
      <c r="M63" s="17" t="s">
        <v>416</v>
      </c>
      <c r="N63" s="18">
        <v>112</v>
      </c>
    </row>
    <row r="64" spans="1:15" ht="216" customHeight="1" x14ac:dyDescent="0.25">
      <c r="A64" s="34">
        <v>59</v>
      </c>
      <c r="B64" s="14" t="s">
        <v>43</v>
      </c>
      <c r="C64" s="14">
        <v>85029484</v>
      </c>
      <c r="D64" s="12" t="s">
        <v>262</v>
      </c>
      <c r="E64" s="10" t="s">
        <v>241</v>
      </c>
      <c r="F64" s="13" t="s">
        <v>223</v>
      </c>
      <c r="G64" s="13" t="s">
        <v>224</v>
      </c>
      <c r="H64" s="2" t="s">
        <v>94</v>
      </c>
      <c r="I64" s="13" t="s">
        <v>79</v>
      </c>
      <c r="J64" s="16">
        <v>543531.32999999996</v>
      </c>
      <c r="K64" s="16">
        <v>462001.63</v>
      </c>
      <c r="L64" s="3">
        <f t="shared" si="0"/>
        <v>84.999999908008988</v>
      </c>
      <c r="M64" s="17" t="s">
        <v>294</v>
      </c>
      <c r="N64" s="18">
        <v>87</v>
      </c>
    </row>
    <row r="65" spans="1:14" ht="219" customHeight="1" x14ac:dyDescent="0.25">
      <c r="A65" s="34">
        <v>60</v>
      </c>
      <c r="B65" s="14" t="s">
        <v>43</v>
      </c>
      <c r="C65" s="11">
        <v>85038919</v>
      </c>
      <c r="D65" s="13" t="s">
        <v>263</v>
      </c>
      <c r="E65" s="8" t="s">
        <v>242</v>
      </c>
      <c r="F65" s="13" t="s">
        <v>347</v>
      </c>
      <c r="G65" s="13" t="s">
        <v>63</v>
      </c>
      <c r="H65" s="2" t="s">
        <v>230</v>
      </c>
      <c r="I65" s="13" t="s">
        <v>79</v>
      </c>
      <c r="J65" s="16">
        <v>760618</v>
      </c>
      <c r="K65" s="16">
        <v>646525</v>
      </c>
      <c r="L65" s="3">
        <f t="shared" si="0"/>
        <v>84.99996055838804</v>
      </c>
      <c r="M65" s="17" t="s">
        <v>392</v>
      </c>
      <c r="N65" s="18">
        <v>112</v>
      </c>
    </row>
    <row r="66" spans="1:14" ht="207" customHeight="1" x14ac:dyDescent="0.25">
      <c r="A66" s="34">
        <v>61</v>
      </c>
      <c r="B66" s="14" t="s">
        <v>43</v>
      </c>
      <c r="C66" s="11">
        <v>85038901</v>
      </c>
      <c r="D66" s="13" t="s">
        <v>264</v>
      </c>
      <c r="E66" s="21" t="s">
        <v>243</v>
      </c>
      <c r="F66" s="13" t="s">
        <v>231</v>
      </c>
      <c r="G66" s="13" t="s">
        <v>232</v>
      </c>
      <c r="H66" s="2" t="s">
        <v>93</v>
      </c>
      <c r="I66" s="13" t="s">
        <v>79</v>
      </c>
      <c r="J66" s="16">
        <v>494985.78</v>
      </c>
      <c r="K66" s="16">
        <v>376832.67</v>
      </c>
      <c r="L66" s="3">
        <f t="shared" si="0"/>
        <v>76.129999128459801</v>
      </c>
      <c r="M66" s="17" t="s">
        <v>412</v>
      </c>
      <c r="N66" s="18">
        <v>119</v>
      </c>
    </row>
    <row r="67" spans="1:14" ht="227.25" customHeight="1" x14ac:dyDescent="0.25">
      <c r="A67" s="34">
        <v>62</v>
      </c>
      <c r="B67" s="14" t="s">
        <v>43</v>
      </c>
      <c r="C67" s="11">
        <v>85038477</v>
      </c>
      <c r="D67" s="2" t="s">
        <v>268</v>
      </c>
      <c r="E67" s="21" t="s">
        <v>299</v>
      </c>
      <c r="F67" s="13" t="s">
        <v>233</v>
      </c>
      <c r="G67" s="13" t="s">
        <v>234</v>
      </c>
      <c r="H67" s="2" t="s">
        <v>235</v>
      </c>
      <c r="I67" s="13" t="s">
        <v>79</v>
      </c>
      <c r="J67" s="15">
        <v>251225.39</v>
      </c>
      <c r="K67" s="15">
        <v>213541.58</v>
      </c>
      <c r="L67" s="3">
        <f t="shared" si="0"/>
        <v>84.999999402926591</v>
      </c>
      <c r="M67" s="28" t="s">
        <v>399</v>
      </c>
      <c r="N67" s="18">
        <v>87</v>
      </c>
    </row>
    <row r="68" spans="1:14" s="22" customFormat="1" ht="249.75" customHeight="1" x14ac:dyDescent="0.25">
      <c r="A68" s="34">
        <v>63</v>
      </c>
      <c r="B68" s="14" t="s">
        <v>43</v>
      </c>
      <c r="C68" s="14">
        <v>85029139</v>
      </c>
      <c r="D68" s="12" t="s">
        <v>272</v>
      </c>
      <c r="E68" s="23" t="s">
        <v>269</v>
      </c>
      <c r="F68" s="12" t="s">
        <v>214</v>
      </c>
      <c r="G68" s="12" t="s">
        <v>270</v>
      </c>
      <c r="H68" s="12" t="s">
        <v>271</v>
      </c>
      <c r="I68" s="12" t="s">
        <v>78</v>
      </c>
      <c r="J68" s="15">
        <v>857558.31</v>
      </c>
      <c r="K68" s="15">
        <v>728924.57</v>
      </c>
      <c r="L68" s="3">
        <f t="shared" si="0"/>
        <v>85.00000075796595</v>
      </c>
      <c r="M68" s="28" t="s">
        <v>407</v>
      </c>
      <c r="N68" s="19">
        <v>119</v>
      </c>
    </row>
    <row r="69" spans="1:14" s="22" customFormat="1" ht="219" customHeight="1" x14ac:dyDescent="0.25">
      <c r="A69" s="34">
        <v>64</v>
      </c>
      <c r="B69" s="14" t="s">
        <v>43</v>
      </c>
      <c r="C69" s="27">
        <v>85038043</v>
      </c>
      <c r="D69" s="12" t="s">
        <v>279</v>
      </c>
      <c r="E69" s="23" t="s">
        <v>280</v>
      </c>
      <c r="F69" s="12" t="s">
        <v>277</v>
      </c>
      <c r="G69" s="12" t="s">
        <v>278</v>
      </c>
      <c r="H69" s="2" t="s">
        <v>236</v>
      </c>
      <c r="I69" s="12" t="s">
        <v>79</v>
      </c>
      <c r="J69" s="24">
        <v>1007303.79</v>
      </c>
      <c r="K69" s="24">
        <v>856208.22</v>
      </c>
      <c r="L69" s="3">
        <f t="shared" si="0"/>
        <v>84.999999851087608</v>
      </c>
      <c r="M69" s="28" t="s">
        <v>283</v>
      </c>
      <c r="N69" s="26">
        <v>62</v>
      </c>
    </row>
    <row r="70" spans="1:14" s="22" customFormat="1" ht="149.25" customHeight="1" x14ac:dyDescent="0.25">
      <c r="A70" s="34">
        <v>65</v>
      </c>
      <c r="B70" s="14" t="s">
        <v>43</v>
      </c>
      <c r="C70" s="14">
        <v>85038375</v>
      </c>
      <c r="D70" s="12" t="s">
        <v>281</v>
      </c>
      <c r="E70" s="23" t="s">
        <v>284</v>
      </c>
      <c r="F70" s="12" t="s">
        <v>214</v>
      </c>
      <c r="G70" s="12" t="s">
        <v>282</v>
      </c>
      <c r="H70" s="2" t="s">
        <v>40</v>
      </c>
      <c r="I70" s="12" t="s">
        <v>78</v>
      </c>
      <c r="J70" s="15">
        <v>176470.69</v>
      </c>
      <c r="K70" s="24">
        <v>150000</v>
      </c>
      <c r="L70" s="3">
        <f t="shared" si="0"/>
        <v>84.9999509833616</v>
      </c>
      <c r="M70" s="25" t="s">
        <v>408</v>
      </c>
      <c r="N70" s="19">
        <v>119</v>
      </c>
    </row>
    <row r="71" spans="1:14" s="22" customFormat="1" ht="198" customHeight="1" x14ac:dyDescent="0.25">
      <c r="A71" s="34">
        <v>66</v>
      </c>
      <c r="B71" s="14" t="s">
        <v>43</v>
      </c>
      <c r="C71" s="14">
        <v>85038797</v>
      </c>
      <c r="D71" s="12" t="s">
        <v>48</v>
      </c>
      <c r="E71" s="23" t="s">
        <v>285</v>
      </c>
      <c r="F71" s="13" t="s">
        <v>44</v>
      </c>
      <c r="G71" s="13" t="s">
        <v>45</v>
      </c>
      <c r="H71" s="2" t="s">
        <v>49</v>
      </c>
      <c r="I71" s="13" t="s">
        <v>78</v>
      </c>
      <c r="J71" s="24">
        <v>220170</v>
      </c>
      <c r="K71" s="24">
        <v>187144.5</v>
      </c>
      <c r="L71" s="3">
        <f t="shared" si="0"/>
        <v>85</v>
      </c>
      <c r="M71" s="28" t="s">
        <v>429</v>
      </c>
      <c r="N71" s="26">
        <v>119</v>
      </c>
    </row>
    <row r="72" spans="1:14" s="22" customFormat="1" ht="225" customHeight="1" x14ac:dyDescent="0.25">
      <c r="A72" s="34">
        <v>67</v>
      </c>
      <c r="B72" s="14" t="s">
        <v>43</v>
      </c>
      <c r="C72" s="14">
        <v>85038641</v>
      </c>
      <c r="D72" s="12" t="s">
        <v>298</v>
      </c>
      <c r="E72" s="23" t="s">
        <v>340</v>
      </c>
      <c r="F72" s="13" t="s">
        <v>286</v>
      </c>
      <c r="G72" s="13" t="s">
        <v>60</v>
      </c>
      <c r="H72" s="2" t="s">
        <v>81</v>
      </c>
      <c r="I72" s="13" t="s">
        <v>78</v>
      </c>
      <c r="J72" s="24">
        <v>267621.19</v>
      </c>
      <c r="K72" s="24">
        <v>227621.19</v>
      </c>
      <c r="L72" s="3">
        <f t="shared" si="0"/>
        <v>85.053500434700254</v>
      </c>
      <c r="M72" s="28" t="s">
        <v>422</v>
      </c>
      <c r="N72" s="26">
        <v>119</v>
      </c>
    </row>
    <row r="73" spans="1:14" s="22" customFormat="1" ht="186" customHeight="1" x14ac:dyDescent="0.25">
      <c r="A73" s="34">
        <v>68</v>
      </c>
      <c r="B73" s="30" t="s">
        <v>287</v>
      </c>
      <c r="C73" s="30">
        <v>85038336</v>
      </c>
      <c r="D73" s="31" t="s">
        <v>288</v>
      </c>
      <c r="E73" s="23" t="s">
        <v>297</v>
      </c>
      <c r="F73" s="13" t="s">
        <v>295</v>
      </c>
      <c r="G73" s="13" t="s">
        <v>296</v>
      </c>
      <c r="H73" s="2" t="s">
        <v>83</v>
      </c>
      <c r="I73" s="13" t="s">
        <v>78</v>
      </c>
      <c r="J73" s="24">
        <v>401139.9</v>
      </c>
      <c r="K73" s="15">
        <v>340968.92</v>
      </c>
      <c r="L73" s="3">
        <f t="shared" si="0"/>
        <v>85.000001246447937</v>
      </c>
      <c r="M73" s="28" t="s">
        <v>396</v>
      </c>
      <c r="N73" s="26">
        <v>62</v>
      </c>
    </row>
    <row r="74" spans="1:14" s="22" customFormat="1" ht="388.5" customHeight="1" x14ac:dyDescent="0.25">
      <c r="A74" s="34">
        <v>69</v>
      </c>
      <c r="B74" s="30" t="s">
        <v>43</v>
      </c>
      <c r="C74" s="30">
        <v>85038889</v>
      </c>
      <c r="D74" s="31" t="s">
        <v>317</v>
      </c>
      <c r="E74" s="23" t="s">
        <v>333</v>
      </c>
      <c r="F74" s="13" t="s">
        <v>318</v>
      </c>
      <c r="G74" s="13" t="s">
        <v>329</v>
      </c>
      <c r="H74" s="2" t="s">
        <v>319</v>
      </c>
      <c r="I74" s="13" t="s">
        <v>79</v>
      </c>
      <c r="J74" s="24">
        <v>381502.05</v>
      </c>
      <c r="K74" s="15">
        <v>324276.73</v>
      </c>
      <c r="L74" s="3">
        <f t="shared" ref="L74:L76" si="2">K74/J74*100</f>
        <v>84.999996723477636</v>
      </c>
      <c r="M74" s="28" t="s">
        <v>395</v>
      </c>
      <c r="N74" s="26">
        <v>119</v>
      </c>
    </row>
    <row r="75" spans="1:14" s="22" customFormat="1" ht="201.75" customHeight="1" x14ac:dyDescent="0.25">
      <c r="A75" s="34">
        <v>70</v>
      </c>
      <c r="B75" s="30" t="s">
        <v>287</v>
      </c>
      <c r="C75" s="61">
        <v>85038730</v>
      </c>
      <c r="D75" s="64" t="s">
        <v>328</v>
      </c>
      <c r="E75" s="23" t="s">
        <v>332</v>
      </c>
      <c r="F75" s="13" t="s">
        <v>44</v>
      </c>
      <c r="G75" s="13" t="s">
        <v>330</v>
      </c>
      <c r="H75" s="2" t="s">
        <v>331</v>
      </c>
      <c r="I75" s="13" t="s">
        <v>78</v>
      </c>
      <c r="J75" s="24">
        <v>1148824.52</v>
      </c>
      <c r="K75" s="63">
        <v>976500.84</v>
      </c>
      <c r="L75" s="3">
        <f t="shared" si="2"/>
        <v>84.999999825909001</v>
      </c>
      <c r="M75" s="28" t="s">
        <v>433</v>
      </c>
      <c r="N75" s="26">
        <v>119</v>
      </c>
    </row>
    <row r="76" spans="1:14" s="22" customFormat="1" ht="201.75" customHeight="1" x14ac:dyDescent="0.25">
      <c r="A76" s="34">
        <v>71</v>
      </c>
      <c r="B76" s="30" t="s">
        <v>43</v>
      </c>
      <c r="C76" s="65">
        <v>85038595</v>
      </c>
      <c r="D76" s="62" t="s">
        <v>343</v>
      </c>
      <c r="E76" s="20" t="s">
        <v>344</v>
      </c>
      <c r="F76" s="66" t="s">
        <v>342</v>
      </c>
      <c r="G76" s="2" t="s">
        <v>62</v>
      </c>
      <c r="H76" s="2" t="s">
        <v>98</v>
      </c>
      <c r="I76" s="13" t="s">
        <v>79</v>
      </c>
      <c r="J76" s="24">
        <v>740862.66</v>
      </c>
      <c r="K76" s="68">
        <v>629733.25</v>
      </c>
      <c r="L76" s="3">
        <f t="shared" si="2"/>
        <v>84.999998515244371</v>
      </c>
      <c r="M76" s="25" t="s">
        <v>416</v>
      </c>
      <c r="N76" s="26">
        <v>112</v>
      </c>
    </row>
    <row r="77" spans="1:14" ht="45" x14ac:dyDescent="0.25">
      <c r="A77" s="33" t="s">
        <v>77</v>
      </c>
      <c r="B77" s="29"/>
      <c r="C77" s="29"/>
      <c r="D77" s="29"/>
      <c r="E77" s="46"/>
      <c r="F77" s="47"/>
      <c r="G77" s="47"/>
      <c r="H77" s="47"/>
      <c r="I77" s="47"/>
      <c r="J77" s="32">
        <f>SUM(J45:J76)</f>
        <v>41522280.79999999</v>
      </c>
      <c r="K77" s="32">
        <f>SUM(K45:K76)</f>
        <v>35246236.660000004</v>
      </c>
      <c r="L77" s="32">
        <f t="shared" ref="L77:L84" si="3">K77/J77*100</f>
        <v>84.885117052625901</v>
      </c>
      <c r="M77" s="47"/>
      <c r="N77" s="47"/>
    </row>
    <row r="78" spans="1:14" ht="216.75" x14ac:dyDescent="0.25">
      <c r="A78" s="34">
        <v>72</v>
      </c>
      <c r="B78" s="11" t="s">
        <v>348</v>
      </c>
      <c r="C78" s="11" t="s">
        <v>350</v>
      </c>
      <c r="D78" s="13" t="s">
        <v>385</v>
      </c>
      <c r="E78" s="74" t="s">
        <v>374</v>
      </c>
      <c r="F78" s="13" t="s">
        <v>381</v>
      </c>
      <c r="G78" s="18" t="s">
        <v>379</v>
      </c>
      <c r="H78" s="19" t="s">
        <v>353</v>
      </c>
      <c r="I78" s="18" t="s">
        <v>78</v>
      </c>
      <c r="J78" s="16">
        <v>1602805.62</v>
      </c>
      <c r="K78" s="16">
        <v>1362384.78</v>
      </c>
      <c r="L78" s="51">
        <f t="shared" si="3"/>
        <v>85.000000187171793</v>
      </c>
      <c r="M78" s="18" t="s">
        <v>354</v>
      </c>
      <c r="N78" s="64" t="s">
        <v>355</v>
      </c>
    </row>
    <row r="79" spans="1:14" ht="280.5" x14ac:dyDescent="0.25">
      <c r="A79" s="34">
        <v>73</v>
      </c>
      <c r="B79" s="11" t="s">
        <v>348</v>
      </c>
      <c r="C79" s="11" t="s">
        <v>351</v>
      </c>
      <c r="D79" s="77" t="s">
        <v>386</v>
      </c>
      <c r="E79" s="74" t="s">
        <v>375</v>
      </c>
      <c r="F79" s="13" t="s">
        <v>381</v>
      </c>
      <c r="G79" s="18" t="s">
        <v>379</v>
      </c>
      <c r="H79" s="19" t="s">
        <v>353</v>
      </c>
      <c r="I79" s="18" t="s">
        <v>78</v>
      </c>
      <c r="J79" s="16">
        <v>4137602.57</v>
      </c>
      <c r="K79" s="16">
        <v>3516962.18</v>
      </c>
      <c r="L79" s="51">
        <f t="shared" si="3"/>
        <v>84.999999891241373</v>
      </c>
      <c r="M79" s="18" t="s">
        <v>356</v>
      </c>
      <c r="N79" s="64" t="s">
        <v>355</v>
      </c>
    </row>
    <row r="80" spans="1:14" ht="225" customHeight="1" x14ac:dyDescent="0.25">
      <c r="A80" s="34">
        <v>74</v>
      </c>
      <c r="B80" s="11" t="s">
        <v>348</v>
      </c>
      <c r="C80" s="11" t="s">
        <v>352</v>
      </c>
      <c r="D80" s="13" t="s">
        <v>387</v>
      </c>
      <c r="E80" s="74" t="s">
        <v>376</v>
      </c>
      <c r="F80" s="13" t="s">
        <v>381</v>
      </c>
      <c r="G80" s="18" t="s">
        <v>379</v>
      </c>
      <c r="H80" s="19" t="s">
        <v>353</v>
      </c>
      <c r="I80" s="18" t="s">
        <v>78</v>
      </c>
      <c r="J80" s="76">
        <v>405000</v>
      </c>
      <c r="K80" s="16">
        <v>344250</v>
      </c>
      <c r="L80" s="51">
        <f t="shared" si="3"/>
        <v>85</v>
      </c>
      <c r="M80" s="18" t="s">
        <v>357</v>
      </c>
      <c r="N80" s="18">
        <v>121</v>
      </c>
    </row>
    <row r="81" spans="1:14" ht="202.5" customHeight="1" x14ac:dyDescent="0.25">
      <c r="A81" s="34">
        <v>75</v>
      </c>
      <c r="B81" s="11" t="s">
        <v>348</v>
      </c>
      <c r="C81" s="73" t="s">
        <v>359</v>
      </c>
      <c r="D81" s="13" t="s">
        <v>388</v>
      </c>
      <c r="E81" s="74" t="s">
        <v>377</v>
      </c>
      <c r="F81" s="13" t="s">
        <v>382</v>
      </c>
      <c r="G81" s="18" t="s">
        <v>379</v>
      </c>
      <c r="H81" s="2" t="s">
        <v>358</v>
      </c>
      <c r="I81" s="18" t="s">
        <v>79</v>
      </c>
      <c r="J81" s="16">
        <v>226000</v>
      </c>
      <c r="K81" s="16">
        <v>192100</v>
      </c>
      <c r="L81" s="75">
        <f t="shared" si="3"/>
        <v>85</v>
      </c>
      <c r="M81" s="18" t="s">
        <v>357</v>
      </c>
      <c r="N81" s="18">
        <v>121</v>
      </c>
    </row>
    <row r="82" spans="1:14" ht="155.25" customHeight="1" x14ac:dyDescent="0.25">
      <c r="A82" s="34">
        <v>76</v>
      </c>
      <c r="B82" s="11" t="s">
        <v>348</v>
      </c>
      <c r="C82" s="11" t="s">
        <v>360</v>
      </c>
      <c r="D82" s="13" t="s">
        <v>389</v>
      </c>
      <c r="E82" s="74" t="s">
        <v>378</v>
      </c>
      <c r="F82" s="13" t="s">
        <v>383</v>
      </c>
      <c r="G82" s="18" t="s">
        <v>379</v>
      </c>
      <c r="H82" s="19" t="s">
        <v>361</v>
      </c>
      <c r="I82" s="18" t="s">
        <v>79</v>
      </c>
      <c r="J82" s="16">
        <v>375529.21</v>
      </c>
      <c r="K82" s="16">
        <v>319199.82</v>
      </c>
      <c r="L82" s="16">
        <f t="shared" si="3"/>
        <v>84.999997736527604</v>
      </c>
      <c r="M82" s="18" t="s">
        <v>357</v>
      </c>
      <c r="N82" s="18" t="s">
        <v>362</v>
      </c>
    </row>
    <row r="83" spans="1:14" ht="134.25" customHeight="1" x14ac:dyDescent="0.25">
      <c r="A83" s="34">
        <v>77</v>
      </c>
      <c r="B83" s="11" t="s">
        <v>348</v>
      </c>
      <c r="C83" s="11" t="s">
        <v>363</v>
      </c>
      <c r="D83" s="13" t="s">
        <v>390</v>
      </c>
      <c r="E83" s="74" t="s">
        <v>380</v>
      </c>
      <c r="F83" s="13" t="s">
        <v>384</v>
      </c>
      <c r="G83" s="18" t="s">
        <v>379</v>
      </c>
      <c r="H83" s="19" t="s">
        <v>364</v>
      </c>
      <c r="I83" s="18" t="s">
        <v>79</v>
      </c>
      <c r="J83" s="16">
        <v>202773.05</v>
      </c>
      <c r="K83" s="16">
        <v>172357.09</v>
      </c>
      <c r="L83" s="75">
        <f t="shared" si="3"/>
        <v>84.999998767094539</v>
      </c>
      <c r="M83" s="18" t="s">
        <v>365</v>
      </c>
      <c r="N83" s="18">
        <v>121</v>
      </c>
    </row>
    <row r="84" spans="1:14" ht="45" x14ac:dyDescent="0.25">
      <c r="A84" s="33" t="s">
        <v>349</v>
      </c>
      <c r="B84" s="29"/>
      <c r="C84" s="29"/>
      <c r="D84" s="29"/>
      <c r="E84" s="46"/>
      <c r="F84" s="47"/>
      <c r="G84" s="47"/>
      <c r="H84" s="47"/>
      <c r="I84" s="47"/>
      <c r="J84" s="32">
        <f>SUM(J78:J83)</f>
        <v>6949710.4499999993</v>
      </c>
      <c r="K84" s="32">
        <f>SUM(K78:K83)</f>
        <v>5907253.8700000001</v>
      </c>
      <c r="L84" s="69">
        <f t="shared" si="3"/>
        <v>84.999999820136409</v>
      </c>
      <c r="M84" s="47"/>
      <c r="N84" s="47"/>
    </row>
    <row r="86" spans="1:14" x14ac:dyDescent="0.25">
      <c r="J86" s="4"/>
    </row>
  </sheetData>
  <mergeCells count="1">
    <mergeCell ref="A1:L1"/>
  </mergeCells>
  <pageMargins left="0.70866141732283472" right="0.70866141732283472" top="0.78740157480314965" bottom="0.78740157480314965" header="0.31496062992125984" footer="0.31496062992125984"/>
  <pageSetup paperSize="8"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Tabelle1!Drucktitel</vt:lpstr>
    </vt:vector>
  </TitlesOfParts>
  <Company>ZIT-BB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Pohl, Ute</dc:creator>
  <cp:lastModifiedBy>Wichrowski, Marcin</cp:lastModifiedBy>
  <cp:lastPrinted>2023-07-06T08:30:54Z</cp:lastPrinted>
  <dcterms:created xsi:type="dcterms:W3CDTF">2019-11-14T13:38:03Z</dcterms:created>
  <dcterms:modified xsi:type="dcterms:W3CDTF">2024-04-15T10:22:43Z</dcterms:modified>
</cp:coreProperties>
</file>